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ldevea/Downloads/RFP on Border Health/"/>
    </mc:Choice>
  </mc:AlternateContent>
  <xr:revisionPtr revIDLastSave="0" documentId="8_{171789E9-1D9D-3444-B515-720335D9297C}" xr6:coauthVersionLast="47" xr6:coauthVersionMax="47" xr10:uidLastSave="{00000000-0000-0000-0000-000000000000}"/>
  <bookViews>
    <workbookView xWindow="0" yWindow="500" windowWidth="29040" windowHeight="15720" xr2:uid="{71CDEAB2-0B28-4BEB-BD28-5ECABA520148}"/>
  </bookViews>
  <sheets>
    <sheet name="Checklist des formulaires" sheetId="3" r:id="rId1"/>
    <sheet name="Modèle de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2" l="1"/>
  <c r="G31" i="2"/>
  <c r="G32" i="2"/>
  <c r="G35" i="2"/>
  <c r="G36" i="2"/>
  <c r="G37" i="2"/>
  <c r="F54" i="2" l="1"/>
  <c r="H46" i="2"/>
  <c r="B15" i="2" l="1"/>
  <c r="B11" i="2"/>
  <c r="B12" i="2"/>
  <c r="B13" i="2"/>
  <c r="B14" i="2"/>
  <c r="F52" i="2"/>
  <c r="H44" i="2"/>
  <c r="F62" i="2"/>
  <c r="F63" i="2" s="1"/>
  <c r="C23" i="2" l="1"/>
  <c r="F53" i="2"/>
  <c r="F55" i="2" s="1"/>
  <c r="C22" i="2" s="1"/>
  <c r="H45" i="2"/>
  <c r="H47" i="2" l="1"/>
  <c r="C21" i="2" s="1"/>
  <c r="G38" i="2" l="1"/>
  <c r="F34" i="2"/>
  <c r="E34" i="2"/>
  <c r="G33" i="2"/>
  <c r="D14" i="3"/>
  <c r="E14" i="3"/>
  <c r="F14" i="3"/>
  <c r="C14" i="3"/>
  <c r="G39" i="2" l="1"/>
  <c r="C20" i="2" s="1"/>
  <c r="C24" i="2" s="1"/>
  <c r="C11" i="2" l="1"/>
  <c r="C12" i="2"/>
  <c r="C13" i="2"/>
  <c r="C14" i="2"/>
  <c r="C15" i="2" l="1"/>
  <c r="C16" i="2" s="1"/>
  <c r="C25" i="2"/>
</calcChain>
</file>

<file path=xl/sharedStrings.xml><?xml version="1.0" encoding="utf-8"?>
<sst xmlns="http://schemas.openxmlformats.org/spreadsheetml/2006/main" count="112" uniqueCount="94">
  <si>
    <t>Consultants</t>
  </si>
  <si>
    <t>W-8BEN-E</t>
  </si>
  <si>
    <t>FFATA 3B - 1</t>
  </si>
  <si>
    <t>FFATA 3B - 2</t>
  </si>
  <si>
    <t>Service/ Description</t>
  </si>
  <si>
    <t>CHECKLIST DES FORMULAIRES INSTITUTIONNELS</t>
  </si>
  <si>
    <t>Informations générales</t>
  </si>
  <si>
    <t>Oui</t>
  </si>
  <si>
    <t>En partie</t>
  </si>
  <si>
    <t>Non</t>
  </si>
  <si>
    <t>Nom légal de l'organisation (en entier)</t>
  </si>
  <si>
    <t>Téléphone</t>
  </si>
  <si>
    <t>E-mail</t>
  </si>
  <si>
    <t>Titre du projet</t>
  </si>
  <si>
    <t>Formulaires institutionnels d'Emory</t>
  </si>
  <si>
    <t>Formulaire d'engagement du bénéficiaire et profil institutionnel (SIPF)</t>
  </si>
  <si>
    <t>Formulaire d'information du prestataire (SIF)</t>
  </si>
  <si>
    <t>Rapport d'audit</t>
  </si>
  <si>
    <t>Conflits d'intérêts externe à l'université Emory</t>
  </si>
  <si>
    <t>Modèle bancaire</t>
  </si>
  <si>
    <t>Lettre de la banque (doit correspondre aux informations du modèle bancaire)</t>
  </si>
  <si>
    <t>Numéro DUNS</t>
  </si>
  <si>
    <r>
      <t>Enregistrement SAM - identifiant d'entité unique valide (</t>
    </r>
    <r>
      <rPr>
        <b/>
        <sz val="12"/>
        <color theme="1"/>
        <rFont val="Calibri"/>
        <family val="2"/>
        <scheme val="minor"/>
      </rPr>
      <t>UEI SAM</t>
    </r>
    <r>
      <rPr>
        <sz val="12"/>
        <color theme="1"/>
        <rFont val="Calibri"/>
        <family val="2"/>
        <scheme val="minor"/>
      </rPr>
      <t>)</t>
    </r>
  </si>
  <si>
    <t>Documents liés aux coûts indirects (le cas échéant)</t>
  </si>
  <si>
    <t>Organigramme</t>
  </si>
  <si>
    <t>Principaux participants</t>
  </si>
  <si>
    <t>Audit le plus récent de l'organisme financier</t>
  </si>
  <si>
    <t>Budget en USD dans la limite imposée</t>
  </si>
  <si>
    <t>Voir le second onglet pour le modèle relatif au budget</t>
  </si>
  <si>
    <t xml:space="preserve">Titre du projet : </t>
  </si>
  <si>
    <t>Nom du candidat :</t>
  </si>
  <si>
    <t xml:space="preserve">Période d'activité : </t>
  </si>
  <si>
    <t>insérez le titre de votre projet ici</t>
  </si>
  <si>
    <t>insérez le titre de votre entité ici</t>
  </si>
  <si>
    <t>du 15 avril au 29 septembre 2022</t>
  </si>
  <si>
    <t>RÉSUMÉ DU BUDGET</t>
  </si>
  <si>
    <t>Catégorie de coûts</t>
  </si>
  <si>
    <t>Montant (USD)</t>
  </si>
  <si>
    <t xml:space="preserve">Fournitures </t>
  </si>
  <si>
    <t>Autres</t>
  </si>
  <si>
    <t>Coûts indirects (8 %)</t>
  </si>
  <si>
    <t>COÛT TOTAL</t>
  </si>
  <si>
    <t>BUDGET DÉTAILLÉ</t>
  </si>
  <si>
    <t>Période 1</t>
  </si>
  <si>
    <t>Période 2</t>
  </si>
  <si>
    <t>Période 3</t>
  </si>
  <si>
    <t>Période 4</t>
  </si>
  <si>
    <t>Période 5</t>
  </si>
  <si>
    <t>Coût des consultants</t>
  </si>
  <si>
    <t>Taux journalier</t>
  </si>
  <si>
    <t>Nb de jours</t>
  </si>
  <si>
    <r>
      <t xml:space="preserve">Coût total </t>
    </r>
    <r>
      <rPr>
        <b/>
        <i/>
        <sz val="9"/>
        <color theme="1"/>
        <rFont val="Calibri Light"/>
        <family val="2"/>
        <scheme val="major"/>
      </rPr>
      <t>(voir formules ci-dessous)</t>
    </r>
  </si>
  <si>
    <t>Voyage proposé</t>
  </si>
  <si>
    <t>Quantité</t>
  </si>
  <si>
    <t>Coût unitaire</t>
  </si>
  <si>
    <t>Coût total des consultants</t>
  </si>
  <si>
    <t>Coût des voyages</t>
  </si>
  <si>
    <t>Voyage/réunion proposés</t>
  </si>
  <si>
    <t>Nb de personnes</t>
  </si>
  <si>
    <t>Nb d'unités (voyages)</t>
  </si>
  <si>
    <t>Coût des fournitures et du matériel</t>
  </si>
  <si>
    <t>Description de l'élément</t>
  </si>
  <si>
    <t>Coût total des voyages</t>
  </si>
  <si>
    <t>Coût total des fournitures</t>
  </si>
  <si>
    <t>Nb d'unités (jours, voyages, kilomètres)</t>
  </si>
  <si>
    <t>Coût par personne/élément</t>
  </si>
  <si>
    <t>Total des autres coûts directs</t>
  </si>
  <si>
    <r>
      <t xml:space="preserve">Instructions : Veuillez ne compléter QUE les cellules jaunes. Tous les coûts estimés doivent être en </t>
    </r>
    <r>
      <rPr>
        <sz val="18"/>
        <color rgb="FFFF0000"/>
        <rFont val="Calibri Light"/>
        <family val="2"/>
        <scheme val="major"/>
      </rPr>
      <t xml:space="preserve">USD. Vous devez utiliser le convertisseur OANDA </t>
    </r>
    <r>
      <rPr>
        <sz val="18"/>
        <color rgb="FF00B0F0"/>
        <rFont val="Calibri Light"/>
        <family val="2"/>
        <scheme val="major"/>
      </rPr>
      <t>https://www.oanda.com/currency-converter/en/</t>
    </r>
    <r>
      <rPr>
        <sz val="18"/>
        <color rgb="FFFF0000"/>
        <rFont val="Calibri Light"/>
        <family val="2"/>
        <scheme val="major"/>
      </rPr>
      <t xml:space="preserve"> pour convertir vos dépenses en USD. </t>
    </r>
    <r>
      <rPr>
        <sz val="18"/>
        <color theme="1"/>
        <rFont val="Calibri Light"/>
        <family val="2"/>
        <scheme val="major"/>
      </rPr>
      <t xml:space="preserve">
Les cellules colorées se rempliront automatiquement selon les données entrées dans les cellules jaunes. </t>
    </r>
  </si>
  <si>
    <r>
      <t xml:space="preserve">Les budgets doivent suivre les directives relatives à la préparation d'un budget du gouvernement américain 
</t>
    </r>
    <r>
      <rPr>
        <sz val="14"/>
        <color rgb="FF00B0F0"/>
        <rFont val="Calibri Light"/>
        <family val="2"/>
        <scheme val="major"/>
      </rPr>
      <t xml:space="preserve">(https://www.cdc.gov/hiv/pdf/funding/announcements/ps15-1509/ps15-1509-budget-preparation-guidelines.pdf) 
</t>
    </r>
    <r>
      <rPr>
        <sz val="14"/>
        <color theme="1" tint="0.499984740745262"/>
        <rFont val="Calibri Light"/>
        <family val="2"/>
        <scheme val="major"/>
      </rPr>
      <t xml:space="preserve">et seront évalués selon qu'ils sont autorisés, allouables, raisonnables et cohérents. </t>
    </r>
  </si>
  <si>
    <t>Voyages (international/ national)</t>
  </si>
  <si>
    <t>15 avril -     15 mai</t>
  </si>
  <si>
    <t>15 mai -      15 juin</t>
  </si>
  <si>
    <t>15 juin -       15 juillet</t>
  </si>
  <si>
    <t>15 juillet -     15 août</t>
  </si>
  <si>
    <t>15 août -      29 septembre</t>
  </si>
  <si>
    <t>Numéro d'activité de la proposition</t>
  </si>
  <si>
    <t>Voyages des consultants</t>
  </si>
  <si>
    <t>Nom des consultants</t>
  </si>
  <si>
    <t>Commentaires (si en partie ou non)</t>
  </si>
  <si>
    <t>Adresse complète dans le pays de mise en œuvre</t>
  </si>
  <si>
    <t>Date de soumission (JJ/MM/AA)</t>
  </si>
  <si>
    <t>Date estimée du début du projet (JJ/MM/AA)</t>
  </si>
  <si>
    <t>Modèle de budget pour les propositions de santé transfrontalière</t>
  </si>
  <si>
    <t>&lt;----------------
Estimez le pourcentage de votre budget pour chaque période budgétaire s'il est différent à chaque période. Chaque ligne doit totaliser 100 %.
&lt;----------------</t>
  </si>
  <si>
    <r>
      <t xml:space="preserve">Frais quotidiens </t>
    </r>
    <r>
      <rPr>
        <b/>
        <sz val="11"/>
        <color theme="5" tint="-0.249977111117893"/>
        <rFont val="Calibri Light"/>
        <family val="2"/>
        <scheme val="major"/>
      </rPr>
      <t>(couvrent les repas et l'hébergement non fournis à la réunion)</t>
    </r>
  </si>
  <si>
    <t>Autres coûts directs (dépenses liées aux réunions, autres voyages, etc.)</t>
  </si>
  <si>
    <t>Quantité/Personnes</t>
  </si>
  <si>
    <t>&lt;----------------
Ajoutez autant de lignes que nécessaire.
&lt;----------------</t>
  </si>
  <si>
    <t>Nom et titre de la personne en charge des finances</t>
  </si>
  <si>
    <t>Nom et titre de la personne en charge du projet</t>
  </si>
  <si>
    <t>Date estimée de la fin du projet (JJ/MM/AA)</t>
  </si>
  <si>
    <t>Politiques et aux documents relatifs aux voyages/frais quotidiens</t>
  </si>
  <si>
    <t>Lettre de recommendation du partenaire précédent par lequel vous avez reçu des fonds de l'USG (le cas échéant)</t>
  </si>
  <si>
    <t>Statut d'exemption de taxes ou de droits (le cas échéant)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</si>
</sst>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sz val="2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i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0" tint="-0.34998626667073579"/>
      <name val="Calibri Light"/>
      <family val="2"/>
      <scheme val="major"/>
    </font>
    <font>
      <b/>
      <sz val="11"/>
      <color theme="5" tint="-0.249977111117893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1"/>
      <color theme="1" tint="0.34998626667073579"/>
      <name val="Calibri Light"/>
      <family val="2"/>
      <scheme val="major"/>
    </font>
    <font>
      <b/>
      <i/>
      <sz val="11"/>
      <color theme="1" tint="0.34998626667073579"/>
      <name val="Calibri Light"/>
      <family val="2"/>
      <scheme val="major"/>
    </font>
    <font>
      <b/>
      <sz val="11"/>
      <color theme="1" tint="0.34998626667073579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8"/>
      <color rgb="FFFF0000"/>
      <name val="Calibri Light"/>
      <family val="2"/>
      <scheme val="major"/>
    </font>
    <font>
      <sz val="16"/>
      <color theme="1" tint="0.499984740745262"/>
      <name val="Calibri Light"/>
      <family val="2"/>
      <scheme val="major"/>
    </font>
    <font>
      <sz val="14"/>
      <color theme="1" tint="0.499984740745262"/>
      <name val="Calibri Light"/>
      <family val="2"/>
      <scheme val="major"/>
    </font>
    <font>
      <sz val="18"/>
      <color rgb="FF00B0F0"/>
      <name val="Calibri Light"/>
      <family val="2"/>
      <scheme val="major"/>
    </font>
    <font>
      <sz val="14"/>
      <color rgb="FF00B0F0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sz val="20"/>
      <color theme="5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084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Font="1"/>
    <xf numFmtId="0" fontId="6" fillId="0" borderId="1" xfId="0" applyFont="1" applyBorder="1"/>
    <xf numFmtId="0" fontId="6" fillId="0" borderId="0" xfId="0" applyFont="1"/>
    <xf numFmtId="0" fontId="3" fillId="0" borderId="0" xfId="0" applyFont="1"/>
    <xf numFmtId="0" fontId="8" fillId="0" borderId="0" xfId="0" applyFont="1"/>
    <xf numFmtId="0" fontId="6" fillId="0" borderId="1" xfId="0" applyFont="1" applyBorder="1" applyAlignment="1">
      <alignment horizontal="right"/>
    </xf>
    <xf numFmtId="0" fontId="7" fillId="14" borderId="1" xfId="0" applyFont="1" applyFill="1" applyBorder="1" applyAlignment="1">
      <alignment vertical="center"/>
    </xf>
    <xf numFmtId="0" fontId="7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0" fillId="0" borderId="0" xfId="0" applyFill="1"/>
    <xf numFmtId="0" fontId="14" fillId="2" borderId="2" xfId="0" applyFont="1" applyFill="1" applyBorder="1" applyAlignment="1">
      <alignment horizontal="left" vertical="center"/>
    </xf>
    <xf numFmtId="9" fontId="16" fillId="5" borderId="1" xfId="4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/>
    </xf>
    <xf numFmtId="0" fontId="14" fillId="10" borderId="1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64" fontId="13" fillId="2" borderId="1" xfId="2" applyNumberFormat="1" applyFont="1" applyFill="1" applyBorder="1" applyAlignment="1">
      <alignment horizontal="left"/>
    </xf>
    <xf numFmtId="0" fontId="13" fillId="11" borderId="5" xfId="0" applyFont="1" applyFill="1" applyBorder="1" applyAlignment="1">
      <alignment horizontal="left"/>
    </xf>
    <xf numFmtId="0" fontId="13" fillId="11" borderId="6" xfId="0" applyFont="1" applyFill="1" applyBorder="1" applyAlignment="1">
      <alignment horizontal="left"/>
    </xf>
    <xf numFmtId="0" fontId="16" fillId="12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/>
    </xf>
    <xf numFmtId="44" fontId="12" fillId="5" borderId="1" xfId="2" applyFont="1" applyFill="1" applyBorder="1" applyAlignment="1">
      <alignment horizontal="left"/>
    </xf>
    <xf numFmtId="0" fontId="18" fillId="7" borderId="7" xfId="0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44" fontId="18" fillId="0" borderId="0" xfId="0" applyNumberFormat="1" applyFont="1" applyFill="1" applyBorder="1" applyAlignment="1">
      <alignment horizontal="left"/>
    </xf>
    <xf numFmtId="44" fontId="18" fillId="0" borderId="0" xfId="2" applyFont="1" applyBorder="1" applyAlignment="1">
      <alignment horizontal="left"/>
    </xf>
    <xf numFmtId="0" fontId="18" fillId="10" borderId="1" xfId="0" applyFont="1" applyFill="1" applyBorder="1" applyAlignment="1">
      <alignment horizontal="left" wrapText="1"/>
    </xf>
    <xf numFmtId="0" fontId="18" fillId="13" borderId="5" xfId="0" applyFont="1" applyFill="1" applyBorder="1" applyAlignment="1"/>
    <xf numFmtId="0" fontId="18" fillId="13" borderId="6" xfId="0" applyFont="1" applyFill="1" applyBorder="1" applyAlignment="1"/>
    <xf numFmtId="0" fontId="18" fillId="13" borderId="4" xfId="0" applyFont="1" applyFill="1" applyBorder="1" applyAlignment="1"/>
    <xf numFmtId="0" fontId="18" fillId="13" borderId="12" xfId="0" applyFont="1" applyFill="1" applyBorder="1" applyAlignment="1">
      <alignment wrapText="1"/>
    </xf>
    <xf numFmtId="0" fontId="18" fillId="13" borderId="11" xfId="0" applyFont="1" applyFill="1" applyBorder="1" applyAlignment="1"/>
    <xf numFmtId="164" fontId="16" fillId="8" borderId="1" xfId="1" applyNumberFormat="1" applyFont="1" applyFill="1" applyBorder="1" applyAlignment="1">
      <alignment horizontal="right" vertical="center" wrapText="1"/>
    </xf>
    <xf numFmtId="164" fontId="16" fillId="9" borderId="1" xfId="1" applyNumberFormat="1" applyFont="1" applyFill="1" applyBorder="1" applyAlignment="1">
      <alignment horizontal="right" vertical="center" wrapText="1"/>
    </xf>
    <xf numFmtId="164" fontId="16" fillId="3" borderId="1" xfId="1" applyNumberFormat="1" applyFont="1" applyFill="1" applyBorder="1" applyAlignment="1">
      <alignment horizontal="right" vertical="center" wrapText="1"/>
    </xf>
    <xf numFmtId="164" fontId="16" fillId="6" borderId="1" xfId="1" applyNumberFormat="1" applyFont="1" applyFill="1" applyBorder="1" applyAlignment="1">
      <alignment horizontal="right" vertical="center" wrapText="1"/>
    </xf>
    <xf numFmtId="164" fontId="16" fillId="7" borderId="1" xfId="1" applyNumberFormat="1" applyFont="1" applyFill="1" applyBorder="1" applyAlignment="1">
      <alignment horizontal="right" vertical="center" wrapText="1"/>
    </xf>
    <xf numFmtId="164" fontId="13" fillId="2" borderId="1" xfId="2" applyNumberFormat="1" applyFont="1" applyFill="1" applyBorder="1" applyAlignment="1">
      <alignment horizontal="right"/>
    </xf>
    <xf numFmtId="164" fontId="16" fillId="12" borderId="1" xfId="1" applyNumberFormat="1" applyFont="1" applyFill="1" applyBorder="1" applyAlignment="1">
      <alignment horizontal="right" vertical="center" wrapText="1"/>
    </xf>
    <xf numFmtId="44" fontId="12" fillId="5" borderId="1" xfId="2" applyFont="1" applyFill="1" applyBorder="1" applyAlignment="1">
      <alignment horizontal="right"/>
    </xf>
    <xf numFmtId="44" fontId="12" fillId="0" borderId="1" xfId="0" applyNumberFormat="1" applyFont="1" applyBorder="1" applyAlignment="1">
      <alignment horizontal="right"/>
    </xf>
    <xf numFmtId="44" fontId="12" fillId="0" borderId="1" xfId="2" applyFont="1" applyBorder="1" applyAlignment="1">
      <alignment horizontal="right"/>
    </xf>
    <xf numFmtId="44" fontId="13" fillId="8" borderId="1" xfId="2" applyFont="1" applyFill="1" applyBorder="1" applyAlignment="1">
      <alignment horizontal="right"/>
    </xf>
    <xf numFmtId="0" fontId="13" fillId="7" borderId="1" xfId="0" applyFont="1" applyFill="1" applyBorder="1" applyAlignment="1">
      <alignment horizontal="right" wrapText="1"/>
    </xf>
    <xf numFmtId="44" fontId="12" fillId="5" borderId="1" xfId="1" applyNumberFormat="1" applyFont="1" applyFill="1" applyBorder="1" applyAlignment="1">
      <alignment horizontal="right"/>
    </xf>
    <xf numFmtId="44" fontId="18" fillId="9" borderId="1" xfId="0" applyNumberFormat="1" applyFont="1" applyFill="1" applyBorder="1" applyAlignment="1">
      <alignment horizontal="right"/>
    </xf>
    <xf numFmtId="44" fontId="18" fillId="3" borderId="1" xfId="2" applyFont="1" applyFill="1" applyBorder="1" applyAlignment="1">
      <alignment horizontal="right"/>
    </xf>
    <xf numFmtId="44" fontId="18" fillId="13" borderId="1" xfId="2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13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3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5" borderId="0" xfId="0" applyFont="1" applyFill="1" applyAlignment="1">
      <alignment horizontal="left"/>
    </xf>
    <xf numFmtId="0" fontId="19" fillId="0" borderId="0" xfId="0" applyFont="1" applyAlignment="1"/>
    <xf numFmtId="0" fontId="19" fillId="5" borderId="0" xfId="0" applyFont="1" applyFill="1" applyAlignment="1"/>
    <xf numFmtId="0" fontId="31" fillId="0" borderId="0" xfId="0" applyFont="1" applyAlignment="1">
      <alignment horizontal="left"/>
    </xf>
    <xf numFmtId="0" fontId="27" fillId="0" borderId="0" xfId="0" applyFont="1" applyAlignment="1">
      <alignment vertical="center" wrapText="1"/>
    </xf>
    <xf numFmtId="0" fontId="33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1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8" fillId="8" borderId="11" xfId="0" applyFont="1" applyFill="1" applyBorder="1" applyAlignment="1">
      <alignment horizontal="left"/>
    </xf>
    <xf numFmtId="0" fontId="18" fillId="8" borderId="12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11" fillId="11" borderId="0" xfId="0" applyFont="1" applyFill="1" applyAlignment="1">
      <alignment horizontal="center"/>
    </xf>
    <xf numFmtId="0" fontId="21" fillId="10" borderId="0" xfId="0" applyFont="1" applyFill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0" fontId="18" fillId="3" borderId="11" xfId="0" applyFont="1" applyFill="1" applyBorder="1" applyAlignment="1">
      <alignment horizontal="left"/>
    </xf>
    <xf numFmtId="0" fontId="18" fillId="3" borderId="12" xfId="0" applyFont="1" applyFill="1" applyBorder="1" applyAlignment="1">
      <alignment horizontal="left"/>
    </xf>
    <xf numFmtId="0" fontId="22" fillId="0" borderId="13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/>
    </xf>
    <xf numFmtId="0" fontId="18" fillId="9" borderId="5" xfId="0" applyFont="1" applyFill="1" applyBorder="1" applyAlignment="1">
      <alignment horizontal="left"/>
    </xf>
    <xf numFmtId="0" fontId="18" fillId="9" borderId="6" xfId="0" applyFont="1" applyFill="1" applyBorder="1" applyAlignment="1">
      <alignment horizontal="left"/>
    </xf>
    <xf numFmtId="0" fontId="18" fillId="9" borderId="4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8" fillId="9" borderId="11" xfId="0" applyFont="1" applyFill="1" applyBorder="1" applyAlignment="1">
      <alignment horizontal="left"/>
    </xf>
    <xf numFmtId="0" fontId="18" fillId="9" borderId="12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 2" xfId="3" xr:uid="{1ABDEE4E-8C90-4296-9B5A-34EA18DE9B04}"/>
    <cellStyle name="Percent" xfId="4" builtinId="5"/>
  </cellStyles>
  <dxfs count="0"/>
  <tableStyles count="0" defaultTableStyle="TableStyleMedium2" defaultPivotStyle="PivotStyleLight16"/>
  <colors>
    <mruColors>
      <color rgb="FFFFCD2D"/>
      <color rgb="FFB0DD7F"/>
      <color rgb="FFB084F8"/>
      <color rgb="FF6DE3FF"/>
      <color rgb="FF00CCFF"/>
      <color rgb="FF5BD4FF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25400</xdr:rowOff>
        </xdr:from>
        <xdr:to>
          <xdr:col>2</xdr:col>
          <xdr:colOff>330200</xdr:colOff>
          <xdr:row>3</xdr:row>
          <xdr:rowOff>177800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3</xdr:row>
          <xdr:rowOff>25400</xdr:rowOff>
        </xdr:from>
        <xdr:to>
          <xdr:col>3</xdr:col>
          <xdr:colOff>431800</xdr:colOff>
          <xdr:row>3</xdr:row>
          <xdr:rowOff>177800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</xdr:row>
          <xdr:rowOff>25400</xdr:rowOff>
        </xdr:from>
        <xdr:to>
          <xdr:col>4</xdr:col>
          <xdr:colOff>330200</xdr:colOff>
          <xdr:row>3</xdr:row>
          <xdr:rowOff>177800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25400</xdr:rowOff>
        </xdr:from>
        <xdr:to>
          <xdr:col>2</xdr:col>
          <xdr:colOff>330200</xdr:colOff>
          <xdr:row>4</xdr:row>
          <xdr:rowOff>177800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</xdr:row>
          <xdr:rowOff>25400</xdr:rowOff>
        </xdr:from>
        <xdr:to>
          <xdr:col>3</xdr:col>
          <xdr:colOff>431800</xdr:colOff>
          <xdr:row>4</xdr:row>
          <xdr:rowOff>177800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</xdr:row>
          <xdr:rowOff>25400</xdr:rowOff>
        </xdr:from>
        <xdr:to>
          <xdr:col>4</xdr:col>
          <xdr:colOff>330200</xdr:colOff>
          <xdr:row>4</xdr:row>
          <xdr:rowOff>177800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25400</xdr:rowOff>
        </xdr:from>
        <xdr:to>
          <xdr:col>2</xdr:col>
          <xdr:colOff>330200</xdr:colOff>
          <xdr:row>5</xdr:row>
          <xdr:rowOff>177800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</xdr:row>
          <xdr:rowOff>25400</xdr:rowOff>
        </xdr:from>
        <xdr:to>
          <xdr:col>3</xdr:col>
          <xdr:colOff>431800</xdr:colOff>
          <xdr:row>5</xdr:row>
          <xdr:rowOff>177800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</xdr:row>
          <xdr:rowOff>25400</xdr:rowOff>
        </xdr:from>
        <xdr:to>
          <xdr:col>4</xdr:col>
          <xdr:colOff>330200</xdr:colOff>
          <xdr:row>5</xdr:row>
          <xdr:rowOff>177800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25400</xdr:rowOff>
        </xdr:from>
        <xdr:to>
          <xdr:col>2</xdr:col>
          <xdr:colOff>330200</xdr:colOff>
          <xdr:row>6</xdr:row>
          <xdr:rowOff>177800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</xdr:row>
          <xdr:rowOff>25400</xdr:rowOff>
        </xdr:from>
        <xdr:to>
          <xdr:col>3</xdr:col>
          <xdr:colOff>431800</xdr:colOff>
          <xdr:row>6</xdr:row>
          <xdr:rowOff>177800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25400</xdr:rowOff>
        </xdr:from>
        <xdr:to>
          <xdr:col>4</xdr:col>
          <xdr:colOff>330200</xdr:colOff>
          <xdr:row>6</xdr:row>
          <xdr:rowOff>177800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25400</xdr:rowOff>
        </xdr:from>
        <xdr:to>
          <xdr:col>2</xdr:col>
          <xdr:colOff>330200</xdr:colOff>
          <xdr:row>7</xdr:row>
          <xdr:rowOff>177800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25400</xdr:rowOff>
        </xdr:from>
        <xdr:to>
          <xdr:col>3</xdr:col>
          <xdr:colOff>431800</xdr:colOff>
          <xdr:row>7</xdr:row>
          <xdr:rowOff>177800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25400</xdr:rowOff>
        </xdr:from>
        <xdr:to>
          <xdr:col>4</xdr:col>
          <xdr:colOff>330200</xdr:colOff>
          <xdr:row>7</xdr:row>
          <xdr:rowOff>177800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</xdr:row>
          <xdr:rowOff>25400</xdr:rowOff>
        </xdr:from>
        <xdr:to>
          <xdr:col>2</xdr:col>
          <xdr:colOff>330200</xdr:colOff>
          <xdr:row>8</xdr:row>
          <xdr:rowOff>177800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8</xdr:row>
          <xdr:rowOff>25400</xdr:rowOff>
        </xdr:from>
        <xdr:to>
          <xdr:col>3</xdr:col>
          <xdr:colOff>431800</xdr:colOff>
          <xdr:row>8</xdr:row>
          <xdr:rowOff>177800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25400</xdr:rowOff>
        </xdr:from>
        <xdr:to>
          <xdr:col>4</xdr:col>
          <xdr:colOff>330200</xdr:colOff>
          <xdr:row>8</xdr:row>
          <xdr:rowOff>177800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</xdr:row>
          <xdr:rowOff>25400</xdr:rowOff>
        </xdr:from>
        <xdr:to>
          <xdr:col>2</xdr:col>
          <xdr:colOff>330200</xdr:colOff>
          <xdr:row>9</xdr:row>
          <xdr:rowOff>177800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9</xdr:row>
          <xdr:rowOff>25400</xdr:rowOff>
        </xdr:from>
        <xdr:to>
          <xdr:col>3</xdr:col>
          <xdr:colOff>431800</xdr:colOff>
          <xdr:row>9</xdr:row>
          <xdr:rowOff>177800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25400</xdr:rowOff>
        </xdr:from>
        <xdr:to>
          <xdr:col>4</xdr:col>
          <xdr:colOff>330200</xdr:colOff>
          <xdr:row>9</xdr:row>
          <xdr:rowOff>177800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25400</xdr:rowOff>
        </xdr:from>
        <xdr:to>
          <xdr:col>2</xdr:col>
          <xdr:colOff>330200</xdr:colOff>
          <xdr:row>10</xdr:row>
          <xdr:rowOff>177800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10</xdr:row>
          <xdr:rowOff>25400</xdr:rowOff>
        </xdr:from>
        <xdr:to>
          <xdr:col>3</xdr:col>
          <xdr:colOff>431800</xdr:colOff>
          <xdr:row>10</xdr:row>
          <xdr:rowOff>177800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25400</xdr:rowOff>
        </xdr:from>
        <xdr:to>
          <xdr:col>4</xdr:col>
          <xdr:colOff>330200</xdr:colOff>
          <xdr:row>10</xdr:row>
          <xdr:rowOff>177800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25400</xdr:rowOff>
        </xdr:from>
        <xdr:to>
          <xdr:col>2</xdr:col>
          <xdr:colOff>330200</xdr:colOff>
          <xdr:row>11</xdr:row>
          <xdr:rowOff>177800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11</xdr:row>
          <xdr:rowOff>25400</xdr:rowOff>
        </xdr:from>
        <xdr:to>
          <xdr:col>3</xdr:col>
          <xdr:colOff>431800</xdr:colOff>
          <xdr:row>11</xdr:row>
          <xdr:rowOff>177800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25400</xdr:rowOff>
        </xdr:from>
        <xdr:to>
          <xdr:col>4</xdr:col>
          <xdr:colOff>330200</xdr:colOff>
          <xdr:row>11</xdr:row>
          <xdr:rowOff>177800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25400</xdr:rowOff>
        </xdr:from>
        <xdr:to>
          <xdr:col>2</xdr:col>
          <xdr:colOff>330200</xdr:colOff>
          <xdr:row>12</xdr:row>
          <xdr:rowOff>177800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12</xdr:row>
          <xdr:rowOff>25400</xdr:rowOff>
        </xdr:from>
        <xdr:to>
          <xdr:col>3</xdr:col>
          <xdr:colOff>431800</xdr:colOff>
          <xdr:row>12</xdr:row>
          <xdr:rowOff>177800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25400</xdr:rowOff>
        </xdr:from>
        <xdr:to>
          <xdr:col>4</xdr:col>
          <xdr:colOff>330200</xdr:colOff>
          <xdr:row>12</xdr:row>
          <xdr:rowOff>177800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25400</xdr:rowOff>
        </xdr:from>
        <xdr:to>
          <xdr:col>2</xdr:col>
          <xdr:colOff>330200</xdr:colOff>
          <xdr:row>14</xdr:row>
          <xdr:rowOff>177800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14</xdr:row>
          <xdr:rowOff>25400</xdr:rowOff>
        </xdr:from>
        <xdr:to>
          <xdr:col>3</xdr:col>
          <xdr:colOff>431800</xdr:colOff>
          <xdr:row>14</xdr:row>
          <xdr:rowOff>177800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25400</xdr:rowOff>
        </xdr:from>
        <xdr:to>
          <xdr:col>4</xdr:col>
          <xdr:colOff>330200</xdr:colOff>
          <xdr:row>14</xdr:row>
          <xdr:rowOff>177800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25400</xdr:rowOff>
        </xdr:from>
        <xdr:to>
          <xdr:col>2</xdr:col>
          <xdr:colOff>330200</xdr:colOff>
          <xdr:row>15</xdr:row>
          <xdr:rowOff>177800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15</xdr:row>
          <xdr:rowOff>25400</xdr:rowOff>
        </xdr:from>
        <xdr:to>
          <xdr:col>3</xdr:col>
          <xdr:colOff>431800</xdr:colOff>
          <xdr:row>15</xdr:row>
          <xdr:rowOff>177800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25400</xdr:rowOff>
        </xdr:from>
        <xdr:to>
          <xdr:col>4</xdr:col>
          <xdr:colOff>330200</xdr:colOff>
          <xdr:row>15</xdr:row>
          <xdr:rowOff>177800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16</xdr:row>
          <xdr:rowOff>25400</xdr:rowOff>
        </xdr:from>
        <xdr:to>
          <xdr:col>2</xdr:col>
          <xdr:colOff>330200</xdr:colOff>
          <xdr:row>16</xdr:row>
          <xdr:rowOff>177800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16</xdr:row>
          <xdr:rowOff>25400</xdr:rowOff>
        </xdr:from>
        <xdr:to>
          <xdr:col>3</xdr:col>
          <xdr:colOff>431800</xdr:colOff>
          <xdr:row>16</xdr:row>
          <xdr:rowOff>177800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25400</xdr:rowOff>
        </xdr:from>
        <xdr:to>
          <xdr:col>4</xdr:col>
          <xdr:colOff>330200</xdr:colOff>
          <xdr:row>16</xdr:row>
          <xdr:rowOff>177800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25400</xdr:rowOff>
        </xdr:from>
        <xdr:to>
          <xdr:col>2</xdr:col>
          <xdr:colOff>330200</xdr:colOff>
          <xdr:row>17</xdr:row>
          <xdr:rowOff>177800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17</xdr:row>
          <xdr:rowOff>25400</xdr:rowOff>
        </xdr:from>
        <xdr:to>
          <xdr:col>3</xdr:col>
          <xdr:colOff>431800</xdr:colOff>
          <xdr:row>17</xdr:row>
          <xdr:rowOff>177800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</xdr:row>
          <xdr:rowOff>25400</xdr:rowOff>
        </xdr:from>
        <xdr:to>
          <xdr:col>4</xdr:col>
          <xdr:colOff>330200</xdr:colOff>
          <xdr:row>17</xdr:row>
          <xdr:rowOff>177800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25400</xdr:rowOff>
        </xdr:from>
        <xdr:to>
          <xdr:col>2</xdr:col>
          <xdr:colOff>330200</xdr:colOff>
          <xdr:row>18</xdr:row>
          <xdr:rowOff>177800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18</xdr:row>
          <xdr:rowOff>25400</xdr:rowOff>
        </xdr:from>
        <xdr:to>
          <xdr:col>3</xdr:col>
          <xdr:colOff>431800</xdr:colOff>
          <xdr:row>18</xdr:row>
          <xdr:rowOff>177800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25400</xdr:rowOff>
        </xdr:from>
        <xdr:to>
          <xdr:col>4</xdr:col>
          <xdr:colOff>330200</xdr:colOff>
          <xdr:row>18</xdr:row>
          <xdr:rowOff>177800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25400</xdr:rowOff>
        </xdr:from>
        <xdr:to>
          <xdr:col>2</xdr:col>
          <xdr:colOff>330200</xdr:colOff>
          <xdr:row>19</xdr:row>
          <xdr:rowOff>177800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19</xdr:row>
          <xdr:rowOff>25400</xdr:rowOff>
        </xdr:from>
        <xdr:to>
          <xdr:col>3</xdr:col>
          <xdr:colOff>431800</xdr:colOff>
          <xdr:row>19</xdr:row>
          <xdr:rowOff>177800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25400</xdr:rowOff>
        </xdr:from>
        <xdr:to>
          <xdr:col>4</xdr:col>
          <xdr:colOff>330200</xdr:colOff>
          <xdr:row>19</xdr:row>
          <xdr:rowOff>177800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25400</xdr:rowOff>
        </xdr:from>
        <xdr:to>
          <xdr:col>2</xdr:col>
          <xdr:colOff>330200</xdr:colOff>
          <xdr:row>20</xdr:row>
          <xdr:rowOff>177800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20</xdr:row>
          <xdr:rowOff>25400</xdr:rowOff>
        </xdr:from>
        <xdr:to>
          <xdr:col>3</xdr:col>
          <xdr:colOff>431800</xdr:colOff>
          <xdr:row>20</xdr:row>
          <xdr:rowOff>177800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25400</xdr:rowOff>
        </xdr:from>
        <xdr:to>
          <xdr:col>4</xdr:col>
          <xdr:colOff>330200</xdr:colOff>
          <xdr:row>20</xdr:row>
          <xdr:rowOff>177800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25400</xdr:rowOff>
        </xdr:from>
        <xdr:to>
          <xdr:col>2</xdr:col>
          <xdr:colOff>330200</xdr:colOff>
          <xdr:row>21</xdr:row>
          <xdr:rowOff>177800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21</xdr:row>
          <xdr:rowOff>25400</xdr:rowOff>
        </xdr:from>
        <xdr:to>
          <xdr:col>3</xdr:col>
          <xdr:colOff>431800</xdr:colOff>
          <xdr:row>21</xdr:row>
          <xdr:rowOff>177800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25400</xdr:rowOff>
        </xdr:from>
        <xdr:to>
          <xdr:col>4</xdr:col>
          <xdr:colOff>330200</xdr:colOff>
          <xdr:row>21</xdr:row>
          <xdr:rowOff>177800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25400</xdr:rowOff>
        </xdr:from>
        <xdr:to>
          <xdr:col>2</xdr:col>
          <xdr:colOff>330200</xdr:colOff>
          <xdr:row>22</xdr:row>
          <xdr:rowOff>177800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22</xdr:row>
          <xdr:rowOff>25400</xdr:rowOff>
        </xdr:from>
        <xdr:to>
          <xdr:col>3</xdr:col>
          <xdr:colOff>431800</xdr:colOff>
          <xdr:row>22</xdr:row>
          <xdr:rowOff>177800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</xdr:row>
          <xdr:rowOff>25400</xdr:rowOff>
        </xdr:from>
        <xdr:to>
          <xdr:col>4</xdr:col>
          <xdr:colOff>330200</xdr:colOff>
          <xdr:row>22</xdr:row>
          <xdr:rowOff>177800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25400</xdr:rowOff>
        </xdr:from>
        <xdr:to>
          <xdr:col>2</xdr:col>
          <xdr:colOff>330200</xdr:colOff>
          <xdr:row>23</xdr:row>
          <xdr:rowOff>177800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23</xdr:row>
          <xdr:rowOff>25400</xdr:rowOff>
        </xdr:from>
        <xdr:to>
          <xdr:col>3</xdr:col>
          <xdr:colOff>431800</xdr:colOff>
          <xdr:row>23</xdr:row>
          <xdr:rowOff>177800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25400</xdr:rowOff>
        </xdr:from>
        <xdr:to>
          <xdr:col>4</xdr:col>
          <xdr:colOff>330200</xdr:colOff>
          <xdr:row>23</xdr:row>
          <xdr:rowOff>177800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25400</xdr:rowOff>
        </xdr:from>
        <xdr:to>
          <xdr:col>2</xdr:col>
          <xdr:colOff>330200</xdr:colOff>
          <xdr:row>24</xdr:row>
          <xdr:rowOff>177800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24</xdr:row>
          <xdr:rowOff>25400</xdr:rowOff>
        </xdr:from>
        <xdr:to>
          <xdr:col>3</xdr:col>
          <xdr:colOff>431800</xdr:colOff>
          <xdr:row>24</xdr:row>
          <xdr:rowOff>177800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25400</xdr:rowOff>
        </xdr:from>
        <xdr:to>
          <xdr:col>4</xdr:col>
          <xdr:colOff>330200</xdr:colOff>
          <xdr:row>24</xdr:row>
          <xdr:rowOff>177800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25400</xdr:rowOff>
        </xdr:from>
        <xdr:to>
          <xdr:col>2</xdr:col>
          <xdr:colOff>330200</xdr:colOff>
          <xdr:row>25</xdr:row>
          <xdr:rowOff>177800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25</xdr:row>
          <xdr:rowOff>25400</xdr:rowOff>
        </xdr:from>
        <xdr:to>
          <xdr:col>3</xdr:col>
          <xdr:colOff>431800</xdr:colOff>
          <xdr:row>25</xdr:row>
          <xdr:rowOff>177800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25400</xdr:rowOff>
        </xdr:from>
        <xdr:to>
          <xdr:col>4</xdr:col>
          <xdr:colOff>330200</xdr:colOff>
          <xdr:row>25</xdr:row>
          <xdr:rowOff>177800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25400</xdr:rowOff>
        </xdr:from>
        <xdr:to>
          <xdr:col>2</xdr:col>
          <xdr:colOff>330200</xdr:colOff>
          <xdr:row>26</xdr:row>
          <xdr:rowOff>177800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26</xdr:row>
          <xdr:rowOff>25400</xdr:rowOff>
        </xdr:from>
        <xdr:to>
          <xdr:col>3</xdr:col>
          <xdr:colOff>431800</xdr:colOff>
          <xdr:row>26</xdr:row>
          <xdr:rowOff>177800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25400</xdr:rowOff>
        </xdr:from>
        <xdr:to>
          <xdr:col>4</xdr:col>
          <xdr:colOff>330200</xdr:colOff>
          <xdr:row>26</xdr:row>
          <xdr:rowOff>177800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25400</xdr:rowOff>
        </xdr:from>
        <xdr:to>
          <xdr:col>2</xdr:col>
          <xdr:colOff>330200</xdr:colOff>
          <xdr:row>27</xdr:row>
          <xdr:rowOff>177800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27</xdr:row>
          <xdr:rowOff>25400</xdr:rowOff>
        </xdr:from>
        <xdr:to>
          <xdr:col>3</xdr:col>
          <xdr:colOff>431800</xdr:colOff>
          <xdr:row>27</xdr:row>
          <xdr:rowOff>177800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25400</xdr:rowOff>
        </xdr:from>
        <xdr:to>
          <xdr:col>4</xdr:col>
          <xdr:colOff>330200</xdr:colOff>
          <xdr:row>27</xdr:row>
          <xdr:rowOff>177800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25400</xdr:rowOff>
        </xdr:from>
        <xdr:to>
          <xdr:col>2</xdr:col>
          <xdr:colOff>330200</xdr:colOff>
          <xdr:row>28</xdr:row>
          <xdr:rowOff>177800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28</xdr:row>
          <xdr:rowOff>25400</xdr:rowOff>
        </xdr:from>
        <xdr:to>
          <xdr:col>3</xdr:col>
          <xdr:colOff>431800</xdr:colOff>
          <xdr:row>28</xdr:row>
          <xdr:rowOff>177800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28</xdr:row>
          <xdr:rowOff>25400</xdr:rowOff>
        </xdr:from>
        <xdr:to>
          <xdr:col>4</xdr:col>
          <xdr:colOff>330200</xdr:colOff>
          <xdr:row>28</xdr:row>
          <xdr:rowOff>177800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25400</xdr:rowOff>
        </xdr:from>
        <xdr:to>
          <xdr:col>2</xdr:col>
          <xdr:colOff>330200</xdr:colOff>
          <xdr:row>29</xdr:row>
          <xdr:rowOff>177800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29</xdr:row>
          <xdr:rowOff>25400</xdr:rowOff>
        </xdr:from>
        <xdr:to>
          <xdr:col>3</xdr:col>
          <xdr:colOff>431800</xdr:colOff>
          <xdr:row>29</xdr:row>
          <xdr:rowOff>177800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29</xdr:row>
          <xdr:rowOff>25400</xdr:rowOff>
        </xdr:from>
        <xdr:to>
          <xdr:col>4</xdr:col>
          <xdr:colOff>330200</xdr:colOff>
          <xdr:row>29</xdr:row>
          <xdr:rowOff>177800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30</xdr:row>
          <xdr:rowOff>25400</xdr:rowOff>
        </xdr:from>
        <xdr:to>
          <xdr:col>2</xdr:col>
          <xdr:colOff>330200</xdr:colOff>
          <xdr:row>30</xdr:row>
          <xdr:rowOff>177800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30</xdr:row>
          <xdr:rowOff>25400</xdr:rowOff>
        </xdr:from>
        <xdr:to>
          <xdr:col>3</xdr:col>
          <xdr:colOff>431800</xdr:colOff>
          <xdr:row>30</xdr:row>
          <xdr:rowOff>177800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25400</xdr:rowOff>
        </xdr:from>
        <xdr:to>
          <xdr:col>4</xdr:col>
          <xdr:colOff>330200</xdr:colOff>
          <xdr:row>30</xdr:row>
          <xdr:rowOff>177800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25400</xdr:rowOff>
        </xdr:from>
        <xdr:to>
          <xdr:col>2</xdr:col>
          <xdr:colOff>330200</xdr:colOff>
          <xdr:row>31</xdr:row>
          <xdr:rowOff>177800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31</xdr:row>
          <xdr:rowOff>25400</xdr:rowOff>
        </xdr:from>
        <xdr:to>
          <xdr:col>3</xdr:col>
          <xdr:colOff>431800</xdr:colOff>
          <xdr:row>31</xdr:row>
          <xdr:rowOff>177800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</xdr:row>
          <xdr:rowOff>25400</xdr:rowOff>
        </xdr:from>
        <xdr:to>
          <xdr:col>4</xdr:col>
          <xdr:colOff>330200</xdr:colOff>
          <xdr:row>31</xdr:row>
          <xdr:rowOff>177800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32</xdr:row>
          <xdr:rowOff>25400</xdr:rowOff>
        </xdr:from>
        <xdr:to>
          <xdr:col>2</xdr:col>
          <xdr:colOff>330200</xdr:colOff>
          <xdr:row>32</xdr:row>
          <xdr:rowOff>177800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32</xdr:row>
          <xdr:rowOff>25400</xdr:rowOff>
        </xdr:from>
        <xdr:to>
          <xdr:col>3</xdr:col>
          <xdr:colOff>431800</xdr:colOff>
          <xdr:row>32</xdr:row>
          <xdr:rowOff>177800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25400</xdr:rowOff>
        </xdr:from>
        <xdr:to>
          <xdr:col>4</xdr:col>
          <xdr:colOff>330200</xdr:colOff>
          <xdr:row>32</xdr:row>
          <xdr:rowOff>177800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32</xdr:row>
          <xdr:rowOff>25400</xdr:rowOff>
        </xdr:from>
        <xdr:to>
          <xdr:col>2</xdr:col>
          <xdr:colOff>330200</xdr:colOff>
          <xdr:row>32</xdr:row>
          <xdr:rowOff>177800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32</xdr:row>
          <xdr:rowOff>25400</xdr:rowOff>
        </xdr:from>
        <xdr:to>
          <xdr:col>3</xdr:col>
          <xdr:colOff>431800</xdr:colOff>
          <xdr:row>32</xdr:row>
          <xdr:rowOff>177800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25400</xdr:rowOff>
        </xdr:from>
        <xdr:to>
          <xdr:col>4</xdr:col>
          <xdr:colOff>330200</xdr:colOff>
          <xdr:row>32</xdr:row>
          <xdr:rowOff>177800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4EE9-E649-4060-820E-B6DF9D25946C}">
  <sheetPr codeName="Sheet1"/>
  <dimension ref="A1:F35"/>
  <sheetViews>
    <sheetView tabSelected="1" topLeftCell="A7" workbookViewId="0">
      <selection activeCell="A33" sqref="A33:B33"/>
    </sheetView>
  </sheetViews>
  <sheetFormatPr baseColWidth="10" defaultColWidth="8.6640625" defaultRowHeight="16" x14ac:dyDescent="0.2"/>
  <cols>
    <col min="1" max="1" width="8.6640625" style="4"/>
    <col min="2" max="2" width="47.33203125" style="4" customWidth="1"/>
    <col min="3" max="3" width="6.33203125" style="4" bestFit="1" customWidth="1"/>
    <col min="4" max="4" width="8.5" style="4" customWidth="1"/>
    <col min="5" max="5" width="5.33203125" style="4" customWidth="1"/>
    <col min="6" max="6" width="25.6640625" style="4" bestFit="1" customWidth="1"/>
    <col min="7" max="16384" width="8.6640625" style="4"/>
  </cols>
  <sheetData>
    <row r="1" spans="1:6" ht="21" x14ac:dyDescent="0.25">
      <c r="A1" s="84" t="s">
        <v>5</v>
      </c>
      <c r="B1" s="84"/>
      <c r="C1" s="84"/>
      <c r="D1" s="84"/>
      <c r="E1" s="84"/>
      <c r="F1" s="84"/>
    </row>
    <row r="2" spans="1:6" ht="2.75" customHeight="1" x14ac:dyDescent="0.2">
      <c r="A2" s="83"/>
      <c r="B2" s="83"/>
      <c r="C2" s="83"/>
      <c r="D2" s="83"/>
      <c r="E2" s="83"/>
      <c r="F2" s="83"/>
    </row>
    <row r="3" spans="1:6" x14ac:dyDescent="0.2">
      <c r="A3" s="82" t="s">
        <v>6</v>
      </c>
      <c r="B3" s="82"/>
      <c r="C3" s="10" t="s">
        <v>7</v>
      </c>
      <c r="D3" s="10" t="s">
        <v>8</v>
      </c>
      <c r="E3" s="10" t="s">
        <v>9</v>
      </c>
      <c r="F3" s="10" t="s">
        <v>78</v>
      </c>
    </row>
    <row r="4" spans="1:6" x14ac:dyDescent="0.2">
      <c r="A4" s="79" t="s">
        <v>80</v>
      </c>
      <c r="B4" s="79"/>
      <c r="C4" s="7"/>
      <c r="D4" s="7"/>
      <c r="E4" s="7"/>
      <c r="F4" s="3"/>
    </row>
    <row r="5" spans="1:6" x14ac:dyDescent="0.2">
      <c r="A5" s="79" t="s">
        <v>10</v>
      </c>
      <c r="B5" s="79"/>
      <c r="C5" s="7"/>
      <c r="D5" s="7"/>
      <c r="E5" s="7"/>
      <c r="F5" s="3"/>
    </row>
    <row r="6" spans="1:6" x14ac:dyDescent="0.2">
      <c r="A6" s="79" t="s">
        <v>89</v>
      </c>
      <c r="B6" s="79"/>
      <c r="C6" s="7"/>
      <c r="D6" s="7"/>
      <c r="E6" s="7"/>
      <c r="F6" s="3"/>
    </row>
    <row r="7" spans="1:6" x14ac:dyDescent="0.2">
      <c r="A7" s="80" t="s">
        <v>88</v>
      </c>
      <c r="B7" s="81"/>
      <c r="C7" s="7"/>
      <c r="D7" s="7"/>
      <c r="E7" s="7"/>
      <c r="F7" s="3"/>
    </row>
    <row r="8" spans="1:6" x14ac:dyDescent="0.2">
      <c r="A8" s="79" t="s">
        <v>11</v>
      </c>
      <c r="B8" s="79"/>
      <c r="C8" s="7"/>
      <c r="D8" s="7"/>
      <c r="E8" s="7"/>
      <c r="F8" s="3"/>
    </row>
    <row r="9" spans="1:6" x14ac:dyDescent="0.2">
      <c r="A9" s="79" t="s">
        <v>12</v>
      </c>
      <c r="B9" s="79"/>
      <c r="C9" s="7"/>
      <c r="D9" s="7"/>
      <c r="E9" s="7"/>
      <c r="F9" s="3"/>
    </row>
    <row r="10" spans="1:6" x14ac:dyDescent="0.2">
      <c r="A10" s="79" t="s">
        <v>13</v>
      </c>
      <c r="B10" s="79"/>
      <c r="C10" s="7"/>
      <c r="D10" s="7"/>
      <c r="E10" s="7"/>
      <c r="F10" s="3"/>
    </row>
    <row r="11" spans="1:6" x14ac:dyDescent="0.2">
      <c r="A11" s="79" t="s">
        <v>79</v>
      </c>
      <c r="B11" s="79"/>
      <c r="C11" s="7"/>
      <c r="D11" s="7"/>
      <c r="E11" s="7"/>
      <c r="F11" s="3"/>
    </row>
    <row r="12" spans="1:6" x14ac:dyDescent="0.2">
      <c r="A12" s="79" t="s">
        <v>81</v>
      </c>
      <c r="B12" s="79"/>
      <c r="C12" s="7"/>
      <c r="D12" s="7"/>
      <c r="E12" s="7"/>
      <c r="F12" s="3"/>
    </row>
    <row r="13" spans="1:6" x14ac:dyDescent="0.2">
      <c r="A13" s="79" t="s">
        <v>90</v>
      </c>
      <c r="B13" s="79"/>
      <c r="C13" s="7"/>
      <c r="D13" s="7"/>
      <c r="E13" s="7"/>
      <c r="F13" s="3"/>
    </row>
    <row r="14" spans="1:6" x14ac:dyDescent="0.2">
      <c r="A14" s="8" t="s">
        <v>14</v>
      </c>
      <c r="B14" s="8"/>
      <c r="C14" s="9" t="str">
        <f>C3</f>
        <v>Oui</v>
      </c>
      <c r="D14" s="9" t="str">
        <f t="shared" ref="D14:F14" si="0">D3</f>
        <v>En partie</v>
      </c>
      <c r="E14" s="9" t="str">
        <f t="shared" si="0"/>
        <v>Non</v>
      </c>
      <c r="F14" s="9" t="str">
        <f t="shared" si="0"/>
        <v>Commentaires (si en partie ou non)</v>
      </c>
    </row>
    <row r="15" spans="1:6" x14ac:dyDescent="0.2">
      <c r="A15" s="77" t="s">
        <v>1</v>
      </c>
      <c r="B15" s="77"/>
      <c r="C15" s="7"/>
      <c r="D15" s="7"/>
      <c r="E15" s="7"/>
      <c r="F15" s="3"/>
    </row>
    <row r="16" spans="1:6" x14ac:dyDescent="0.2">
      <c r="A16" s="77" t="s">
        <v>15</v>
      </c>
      <c r="B16" s="77"/>
      <c r="C16" s="7"/>
      <c r="D16" s="7"/>
      <c r="E16" s="7"/>
      <c r="F16" s="3"/>
    </row>
    <row r="17" spans="1:6" x14ac:dyDescent="0.2">
      <c r="A17" s="77" t="s">
        <v>16</v>
      </c>
      <c r="B17" s="77"/>
      <c r="C17" s="7"/>
      <c r="D17" s="7"/>
      <c r="E17" s="7"/>
      <c r="F17" s="3"/>
    </row>
    <row r="18" spans="1:6" x14ac:dyDescent="0.2">
      <c r="A18" s="77" t="s">
        <v>17</v>
      </c>
      <c r="B18" s="77"/>
      <c r="C18" s="7"/>
      <c r="D18" s="7"/>
      <c r="E18" s="7"/>
      <c r="F18" s="3"/>
    </row>
    <row r="19" spans="1:6" x14ac:dyDescent="0.2">
      <c r="A19" s="77" t="s">
        <v>2</v>
      </c>
      <c r="B19" s="77"/>
      <c r="C19" s="7"/>
      <c r="D19" s="7"/>
      <c r="E19" s="7"/>
      <c r="F19" s="3"/>
    </row>
    <row r="20" spans="1:6" x14ac:dyDescent="0.2">
      <c r="A20" s="77" t="s">
        <v>3</v>
      </c>
      <c r="B20" s="77"/>
      <c r="C20" s="7"/>
      <c r="D20" s="7"/>
      <c r="E20" s="7"/>
      <c r="F20" s="3"/>
    </row>
    <row r="21" spans="1:6" x14ac:dyDescent="0.2">
      <c r="A21" s="77" t="s">
        <v>18</v>
      </c>
      <c r="B21" s="77"/>
      <c r="C21" s="7"/>
      <c r="D21" s="7"/>
      <c r="E21" s="7"/>
      <c r="F21" s="3"/>
    </row>
    <row r="22" spans="1:6" x14ac:dyDescent="0.2">
      <c r="A22" s="77" t="s">
        <v>19</v>
      </c>
      <c r="B22" s="77"/>
      <c r="C22" s="7"/>
      <c r="D22" s="7"/>
      <c r="E22" s="7"/>
      <c r="F22" s="3"/>
    </row>
    <row r="23" spans="1:6" ht="30.5" customHeight="1" x14ac:dyDescent="0.2">
      <c r="A23" s="78" t="s">
        <v>20</v>
      </c>
      <c r="B23" s="78"/>
      <c r="C23" s="7"/>
      <c r="D23" s="7"/>
      <c r="E23" s="7"/>
      <c r="F23" s="3"/>
    </row>
    <row r="24" spans="1:6" x14ac:dyDescent="0.2">
      <c r="A24" s="79" t="s">
        <v>21</v>
      </c>
      <c r="B24" s="79"/>
      <c r="C24" s="7"/>
      <c r="D24" s="7"/>
      <c r="E24" s="7"/>
      <c r="F24" s="3"/>
    </row>
    <row r="25" spans="1:6" x14ac:dyDescent="0.2">
      <c r="A25" s="77" t="s">
        <v>22</v>
      </c>
      <c r="B25" s="77"/>
      <c r="C25" s="7"/>
      <c r="D25" s="7"/>
      <c r="E25" s="7"/>
      <c r="F25" s="3"/>
    </row>
    <row r="26" spans="1:6" x14ac:dyDescent="0.2">
      <c r="A26" s="77" t="s">
        <v>23</v>
      </c>
      <c r="B26" s="77"/>
      <c r="C26" s="7"/>
      <c r="D26" s="7"/>
      <c r="E26" s="7"/>
      <c r="F26" s="3"/>
    </row>
    <row r="27" spans="1:6" x14ac:dyDescent="0.2">
      <c r="A27" s="77" t="s">
        <v>91</v>
      </c>
      <c r="B27" s="77"/>
      <c r="C27" s="7"/>
      <c r="D27" s="7"/>
      <c r="E27" s="7"/>
      <c r="F27" s="3"/>
    </row>
    <row r="28" spans="1:6" ht="30.5" customHeight="1" x14ac:dyDescent="0.2">
      <c r="A28" s="78" t="s">
        <v>92</v>
      </c>
      <c r="B28" s="78"/>
      <c r="C28" s="7"/>
      <c r="D28" s="7"/>
      <c r="E28" s="7"/>
      <c r="F28" s="3"/>
    </row>
    <row r="29" spans="1:6" x14ac:dyDescent="0.2">
      <c r="A29" s="78" t="s">
        <v>24</v>
      </c>
      <c r="B29" s="78"/>
      <c r="C29" s="7"/>
      <c r="D29" s="7"/>
      <c r="E29" s="7"/>
      <c r="F29" s="3"/>
    </row>
    <row r="30" spans="1:6" x14ac:dyDescent="0.2">
      <c r="A30" s="78" t="s">
        <v>25</v>
      </c>
      <c r="B30" s="78"/>
      <c r="C30" s="7"/>
      <c r="D30" s="7"/>
      <c r="E30" s="7"/>
      <c r="F30" s="3"/>
    </row>
    <row r="31" spans="1:6" x14ac:dyDescent="0.2">
      <c r="A31" s="77" t="s">
        <v>26</v>
      </c>
      <c r="B31" s="77"/>
      <c r="C31" s="7"/>
      <c r="D31" s="7"/>
      <c r="E31" s="7"/>
      <c r="F31" s="3"/>
    </row>
    <row r="32" spans="1:6" x14ac:dyDescent="0.2">
      <c r="A32" s="78" t="s">
        <v>93</v>
      </c>
      <c r="B32" s="78"/>
      <c r="C32" s="7"/>
      <c r="D32" s="7"/>
      <c r="E32" s="7"/>
      <c r="F32" s="3"/>
    </row>
    <row r="33" spans="1:6" x14ac:dyDescent="0.2">
      <c r="A33" s="78" t="s">
        <v>27</v>
      </c>
      <c r="B33" s="78"/>
      <c r="C33" s="7"/>
      <c r="D33" s="7"/>
      <c r="E33" s="7"/>
      <c r="F33" s="3"/>
    </row>
    <row r="35" spans="1:6" ht="26" x14ac:dyDescent="0.3">
      <c r="A35" s="76" t="s">
        <v>28</v>
      </c>
    </row>
  </sheetData>
  <mergeCells count="32">
    <mergeCell ref="A3:B3"/>
    <mergeCell ref="A2:F2"/>
    <mergeCell ref="A1:F1"/>
    <mergeCell ref="A10:B10"/>
    <mergeCell ref="A11:B11"/>
    <mergeCell ref="A12:B12"/>
    <mergeCell ref="A13:B13"/>
    <mergeCell ref="A4:B4"/>
    <mergeCell ref="A5:B5"/>
    <mergeCell ref="A6:B6"/>
    <mergeCell ref="A8:B8"/>
    <mergeCell ref="A9:B9"/>
    <mergeCell ref="A7:B7"/>
    <mergeCell ref="A15:B15"/>
    <mergeCell ref="A16:B16"/>
    <mergeCell ref="A17:B17"/>
    <mergeCell ref="A26:B26"/>
    <mergeCell ref="A23:B23"/>
    <mergeCell ref="A18:B18"/>
    <mergeCell ref="A19:B19"/>
    <mergeCell ref="A20:B20"/>
    <mergeCell ref="A21:B21"/>
    <mergeCell ref="A22:B22"/>
    <mergeCell ref="A25:B25"/>
    <mergeCell ref="A24:B24"/>
    <mergeCell ref="A27:B27"/>
    <mergeCell ref="A28:B28"/>
    <mergeCell ref="A33:B33"/>
    <mergeCell ref="A29:B29"/>
    <mergeCell ref="A32:B32"/>
    <mergeCell ref="A30:B30"/>
    <mergeCell ref="A31:B3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5" r:id="rId4" name="Check Box 181">
              <controlPr defaultSize="0" autoFill="0" autoLine="0" autoPict="0">
                <anchor moveWithCells="1">
                  <from>
                    <xdr:col>2</xdr:col>
                    <xdr:colOff>114300</xdr:colOff>
                    <xdr:row>3</xdr:row>
                    <xdr:rowOff>25400</xdr:rowOff>
                  </from>
                  <to>
                    <xdr:col>2</xdr:col>
                    <xdr:colOff>330200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" name="Check Box 183">
              <controlPr defaultSize="0" autoFill="0" autoLine="0" autoPict="0">
                <anchor moveWithCells="1">
                  <from>
                    <xdr:col>3</xdr:col>
                    <xdr:colOff>215900</xdr:colOff>
                    <xdr:row>3</xdr:row>
                    <xdr:rowOff>25400</xdr:rowOff>
                  </from>
                  <to>
                    <xdr:col>3</xdr:col>
                    <xdr:colOff>431800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" name="Check Box 184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25400</xdr:rowOff>
                  </from>
                  <to>
                    <xdr:col>4</xdr:col>
                    <xdr:colOff>330200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" name="Check Box 185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25400</xdr:rowOff>
                  </from>
                  <to>
                    <xdr:col>2</xdr:col>
                    <xdr:colOff>330200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" name="Check Box 186">
              <controlPr defaultSize="0" autoFill="0" autoLine="0" autoPict="0">
                <anchor moveWithCells="1">
                  <from>
                    <xdr:col>3</xdr:col>
                    <xdr:colOff>215900</xdr:colOff>
                    <xdr:row>4</xdr:row>
                    <xdr:rowOff>25400</xdr:rowOff>
                  </from>
                  <to>
                    <xdr:col>3</xdr:col>
                    <xdr:colOff>431800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" name="Check Box 187">
              <controlPr defaultSize="0" autoFill="0" autoLine="0" autoPict="0">
                <anchor moveWithCells="1">
                  <from>
                    <xdr:col>4</xdr:col>
                    <xdr:colOff>114300</xdr:colOff>
                    <xdr:row>4</xdr:row>
                    <xdr:rowOff>25400</xdr:rowOff>
                  </from>
                  <to>
                    <xdr:col>4</xdr:col>
                    <xdr:colOff>330200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" name="Check Box 188">
              <controlPr defaultSize="0" autoFill="0" autoLine="0" autoPict="0">
                <anchor moveWithCells="1">
                  <from>
                    <xdr:col>2</xdr:col>
                    <xdr:colOff>114300</xdr:colOff>
                    <xdr:row>5</xdr:row>
                    <xdr:rowOff>25400</xdr:rowOff>
                  </from>
                  <to>
                    <xdr:col>2</xdr:col>
                    <xdr:colOff>330200</xdr:colOff>
                    <xdr:row>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" name="Check Box 189">
              <controlPr defaultSize="0" autoFill="0" autoLine="0" autoPict="0">
                <anchor moveWithCells="1">
                  <from>
                    <xdr:col>3</xdr:col>
                    <xdr:colOff>215900</xdr:colOff>
                    <xdr:row>5</xdr:row>
                    <xdr:rowOff>25400</xdr:rowOff>
                  </from>
                  <to>
                    <xdr:col>3</xdr:col>
                    <xdr:colOff>431800</xdr:colOff>
                    <xdr:row>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2" name="Check Box 190">
              <controlPr defaultSize="0" autoFill="0" autoLine="0" autoPict="0">
                <anchor moveWithCells="1">
                  <from>
                    <xdr:col>4</xdr:col>
                    <xdr:colOff>114300</xdr:colOff>
                    <xdr:row>5</xdr:row>
                    <xdr:rowOff>25400</xdr:rowOff>
                  </from>
                  <to>
                    <xdr:col>4</xdr:col>
                    <xdr:colOff>330200</xdr:colOff>
                    <xdr:row>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" name="Check Box 191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25400</xdr:rowOff>
                  </from>
                  <to>
                    <xdr:col>2</xdr:col>
                    <xdr:colOff>330200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" name="Check Box 192">
              <controlPr defaultSize="0" autoFill="0" autoLine="0" autoPict="0">
                <anchor moveWithCells="1">
                  <from>
                    <xdr:col>3</xdr:col>
                    <xdr:colOff>215900</xdr:colOff>
                    <xdr:row>6</xdr:row>
                    <xdr:rowOff>25400</xdr:rowOff>
                  </from>
                  <to>
                    <xdr:col>3</xdr:col>
                    <xdr:colOff>431800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5" name="Check Box 193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25400</xdr:rowOff>
                  </from>
                  <to>
                    <xdr:col>4</xdr:col>
                    <xdr:colOff>330200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6" name="Check Box 194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25400</xdr:rowOff>
                  </from>
                  <to>
                    <xdr:col>2</xdr:col>
                    <xdr:colOff>330200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7" name="Check Box 195">
              <controlPr defaultSize="0" autoFill="0" autoLine="0" autoPict="0">
                <anchor moveWithCells="1">
                  <from>
                    <xdr:col>3</xdr:col>
                    <xdr:colOff>215900</xdr:colOff>
                    <xdr:row>7</xdr:row>
                    <xdr:rowOff>25400</xdr:rowOff>
                  </from>
                  <to>
                    <xdr:col>3</xdr:col>
                    <xdr:colOff>431800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" name="Check Box 196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25400</xdr:rowOff>
                  </from>
                  <to>
                    <xdr:col>4</xdr:col>
                    <xdr:colOff>330200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" name="Check Box 197">
              <controlPr defaultSize="0" autoFill="0" autoLine="0" autoPict="0">
                <anchor moveWithCells="1">
                  <from>
                    <xdr:col>2</xdr:col>
                    <xdr:colOff>114300</xdr:colOff>
                    <xdr:row>8</xdr:row>
                    <xdr:rowOff>25400</xdr:rowOff>
                  </from>
                  <to>
                    <xdr:col>2</xdr:col>
                    <xdr:colOff>330200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" name="Check Box 198">
              <controlPr defaultSize="0" autoFill="0" autoLine="0" autoPict="0">
                <anchor moveWithCells="1">
                  <from>
                    <xdr:col>3</xdr:col>
                    <xdr:colOff>215900</xdr:colOff>
                    <xdr:row>8</xdr:row>
                    <xdr:rowOff>25400</xdr:rowOff>
                  </from>
                  <to>
                    <xdr:col>3</xdr:col>
                    <xdr:colOff>431800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1" name="Check Box 199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25400</xdr:rowOff>
                  </from>
                  <to>
                    <xdr:col>4</xdr:col>
                    <xdr:colOff>330200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" name="Check Box 200">
              <controlPr defaultSize="0" autoFill="0" autoLine="0" autoPict="0">
                <anchor moveWithCells="1">
                  <from>
                    <xdr:col>2</xdr:col>
                    <xdr:colOff>114300</xdr:colOff>
                    <xdr:row>9</xdr:row>
                    <xdr:rowOff>25400</xdr:rowOff>
                  </from>
                  <to>
                    <xdr:col>2</xdr:col>
                    <xdr:colOff>330200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3" name="Check Box 201">
              <controlPr defaultSize="0" autoFill="0" autoLine="0" autoPict="0">
                <anchor moveWithCells="1">
                  <from>
                    <xdr:col>3</xdr:col>
                    <xdr:colOff>215900</xdr:colOff>
                    <xdr:row>9</xdr:row>
                    <xdr:rowOff>25400</xdr:rowOff>
                  </from>
                  <to>
                    <xdr:col>3</xdr:col>
                    <xdr:colOff>431800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4" name="Check Box 202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25400</xdr:rowOff>
                  </from>
                  <to>
                    <xdr:col>4</xdr:col>
                    <xdr:colOff>330200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5" name="Check Box 203">
              <controlPr defaultSize="0" autoFill="0" autoLine="0" autoPict="0">
                <anchor moveWithCells="1">
                  <from>
                    <xdr:col>2</xdr:col>
                    <xdr:colOff>114300</xdr:colOff>
                    <xdr:row>10</xdr:row>
                    <xdr:rowOff>25400</xdr:rowOff>
                  </from>
                  <to>
                    <xdr:col>2</xdr:col>
                    <xdr:colOff>330200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6" name="Check Box 204">
              <controlPr defaultSize="0" autoFill="0" autoLine="0" autoPict="0">
                <anchor moveWithCells="1">
                  <from>
                    <xdr:col>3</xdr:col>
                    <xdr:colOff>215900</xdr:colOff>
                    <xdr:row>10</xdr:row>
                    <xdr:rowOff>25400</xdr:rowOff>
                  </from>
                  <to>
                    <xdr:col>3</xdr:col>
                    <xdr:colOff>431800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7" name="Check Box 205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25400</xdr:rowOff>
                  </from>
                  <to>
                    <xdr:col>4</xdr:col>
                    <xdr:colOff>330200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8" name="Check Box 206">
              <controlPr defaultSize="0" autoFill="0" autoLine="0" autoPict="0">
                <anchor moveWithCells="1">
                  <from>
                    <xdr:col>2</xdr:col>
                    <xdr:colOff>114300</xdr:colOff>
                    <xdr:row>11</xdr:row>
                    <xdr:rowOff>25400</xdr:rowOff>
                  </from>
                  <to>
                    <xdr:col>2</xdr:col>
                    <xdr:colOff>330200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9" name="Check Box 207">
              <controlPr defaultSize="0" autoFill="0" autoLine="0" autoPict="0">
                <anchor moveWithCells="1">
                  <from>
                    <xdr:col>3</xdr:col>
                    <xdr:colOff>215900</xdr:colOff>
                    <xdr:row>11</xdr:row>
                    <xdr:rowOff>25400</xdr:rowOff>
                  </from>
                  <to>
                    <xdr:col>3</xdr:col>
                    <xdr:colOff>431800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0" name="Check Box 208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25400</xdr:rowOff>
                  </from>
                  <to>
                    <xdr:col>4</xdr:col>
                    <xdr:colOff>330200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1" name="Check Box 209">
              <controlPr defaultSize="0" autoFill="0" autoLine="0" autoPict="0">
                <anchor moveWithCells="1">
                  <from>
                    <xdr:col>2</xdr:col>
                    <xdr:colOff>114300</xdr:colOff>
                    <xdr:row>12</xdr:row>
                    <xdr:rowOff>25400</xdr:rowOff>
                  </from>
                  <to>
                    <xdr:col>2</xdr:col>
                    <xdr:colOff>330200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2" name="Check Box 210">
              <controlPr defaultSize="0" autoFill="0" autoLine="0" autoPict="0">
                <anchor moveWithCells="1">
                  <from>
                    <xdr:col>3</xdr:col>
                    <xdr:colOff>215900</xdr:colOff>
                    <xdr:row>12</xdr:row>
                    <xdr:rowOff>25400</xdr:rowOff>
                  </from>
                  <to>
                    <xdr:col>3</xdr:col>
                    <xdr:colOff>431800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3" name="Check Box 211">
              <controlPr defaultSize="0" autoFill="0" autoLine="0" autoPict="0">
                <anchor moveWithCells="1">
                  <from>
                    <xdr:col>4</xdr:col>
                    <xdr:colOff>114300</xdr:colOff>
                    <xdr:row>12</xdr:row>
                    <xdr:rowOff>25400</xdr:rowOff>
                  </from>
                  <to>
                    <xdr:col>4</xdr:col>
                    <xdr:colOff>330200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34" name="Check Box 212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25400</xdr:rowOff>
                  </from>
                  <to>
                    <xdr:col>2</xdr:col>
                    <xdr:colOff>330200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35" name="Check Box 213">
              <controlPr defaultSize="0" autoFill="0" autoLine="0" autoPict="0">
                <anchor moveWithCells="1">
                  <from>
                    <xdr:col>3</xdr:col>
                    <xdr:colOff>215900</xdr:colOff>
                    <xdr:row>14</xdr:row>
                    <xdr:rowOff>25400</xdr:rowOff>
                  </from>
                  <to>
                    <xdr:col>3</xdr:col>
                    <xdr:colOff>431800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36" name="Check Box 214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25400</xdr:rowOff>
                  </from>
                  <to>
                    <xdr:col>4</xdr:col>
                    <xdr:colOff>330200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37" name="Check Box 215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25400</xdr:rowOff>
                  </from>
                  <to>
                    <xdr:col>2</xdr:col>
                    <xdr:colOff>330200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8" name="Check Box 216">
              <controlPr defaultSize="0" autoFill="0" autoLine="0" autoPict="0">
                <anchor moveWithCells="1">
                  <from>
                    <xdr:col>3</xdr:col>
                    <xdr:colOff>215900</xdr:colOff>
                    <xdr:row>15</xdr:row>
                    <xdr:rowOff>25400</xdr:rowOff>
                  </from>
                  <to>
                    <xdr:col>3</xdr:col>
                    <xdr:colOff>431800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39" name="Check Box 217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25400</xdr:rowOff>
                  </from>
                  <to>
                    <xdr:col>4</xdr:col>
                    <xdr:colOff>330200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0" name="Check Box 218">
              <controlPr defaultSize="0" autoFill="0" autoLine="0" autoPict="0">
                <anchor moveWithCells="1">
                  <from>
                    <xdr:col>2</xdr:col>
                    <xdr:colOff>114300</xdr:colOff>
                    <xdr:row>16</xdr:row>
                    <xdr:rowOff>25400</xdr:rowOff>
                  </from>
                  <to>
                    <xdr:col>2</xdr:col>
                    <xdr:colOff>330200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1" name="Check Box 219">
              <controlPr defaultSize="0" autoFill="0" autoLine="0" autoPict="0">
                <anchor moveWithCells="1">
                  <from>
                    <xdr:col>3</xdr:col>
                    <xdr:colOff>215900</xdr:colOff>
                    <xdr:row>16</xdr:row>
                    <xdr:rowOff>25400</xdr:rowOff>
                  </from>
                  <to>
                    <xdr:col>3</xdr:col>
                    <xdr:colOff>431800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2" name="Check Box 220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25400</xdr:rowOff>
                  </from>
                  <to>
                    <xdr:col>4</xdr:col>
                    <xdr:colOff>330200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3" name="Check Box 221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25400</xdr:rowOff>
                  </from>
                  <to>
                    <xdr:col>2</xdr:col>
                    <xdr:colOff>330200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4" name="Check Box 222">
              <controlPr defaultSize="0" autoFill="0" autoLine="0" autoPict="0">
                <anchor moveWithCells="1">
                  <from>
                    <xdr:col>3</xdr:col>
                    <xdr:colOff>215900</xdr:colOff>
                    <xdr:row>17</xdr:row>
                    <xdr:rowOff>25400</xdr:rowOff>
                  </from>
                  <to>
                    <xdr:col>3</xdr:col>
                    <xdr:colOff>431800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5" name="Check Box 223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25400</xdr:rowOff>
                  </from>
                  <to>
                    <xdr:col>4</xdr:col>
                    <xdr:colOff>330200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46" name="Check Box 224">
              <controlPr defaultSize="0" autoFill="0" autoLine="0" autoPict="0">
                <anchor moveWithCells="1">
                  <from>
                    <xdr:col>2</xdr:col>
                    <xdr:colOff>114300</xdr:colOff>
                    <xdr:row>18</xdr:row>
                    <xdr:rowOff>25400</xdr:rowOff>
                  </from>
                  <to>
                    <xdr:col>2</xdr:col>
                    <xdr:colOff>330200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47" name="Check Box 225">
              <controlPr defaultSize="0" autoFill="0" autoLine="0" autoPict="0">
                <anchor moveWithCells="1">
                  <from>
                    <xdr:col>3</xdr:col>
                    <xdr:colOff>215900</xdr:colOff>
                    <xdr:row>18</xdr:row>
                    <xdr:rowOff>25400</xdr:rowOff>
                  </from>
                  <to>
                    <xdr:col>3</xdr:col>
                    <xdr:colOff>431800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48" name="Check Box 226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25400</xdr:rowOff>
                  </from>
                  <to>
                    <xdr:col>4</xdr:col>
                    <xdr:colOff>330200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9" name="Check Box 227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25400</xdr:rowOff>
                  </from>
                  <to>
                    <xdr:col>2</xdr:col>
                    <xdr:colOff>330200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0" name="Check Box 228">
              <controlPr defaultSize="0" autoFill="0" autoLine="0" autoPict="0">
                <anchor moveWithCells="1">
                  <from>
                    <xdr:col>3</xdr:col>
                    <xdr:colOff>215900</xdr:colOff>
                    <xdr:row>19</xdr:row>
                    <xdr:rowOff>25400</xdr:rowOff>
                  </from>
                  <to>
                    <xdr:col>3</xdr:col>
                    <xdr:colOff>431800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1" name="Check Box 229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25400</xdr:rowOff>
                  </from>
                  <to>
                    <xdr:col>4</xdr:col>
                    <xdr:colOff>330200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2" name="Check Box 230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25400</xdr:rowOff>
                  </from>
                  <to>
                    <xdr:col>2</xdr:col>
                    <xdr:colOff>330200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3" name="Check Box 231">
              <controlPr defaultSize="0" autoFill="0" autoLine="0" autoPict="0">
                <anchor moveWithCells="1">
                  <from>
                    <xdr:col>3</xdr:col>
                    <xdr:colOff>215900</xdr:colOff>
                    <xdr:row>20</xdr:row>
                    <xdr:rowOff>25400</xdr:rowOff>
                  </from>
                  <to>
                    <xdr:col>3</xdr:col>
                    <xdr:colOff>431800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4" name="Check Box 232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25400</xdr:rowOff>
                  </from>
                  <to>
                    <xdr:col>4</xdr:col>
                    <xdr:colOff>330200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5" name="Check Box 233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25400</xdr:rowOff>
                  </from>
                  <to>
                    <xdr:col>2</xdr:col>
                    <xdr:colOff>330200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6" name="Check Box 234">
              <controlPr defaultSize="0" autoFill="0" autoLine="0" autoPict="0">
                <anchor moveWithCells="1">
                  <from>
                    <xdr:col>3</xdr:col>
                    <xdr:colOff>215900</xdr:colOff>
                    <xdr:row>21</xdr:row>
                    <xdr:rowOff>25400</xdr:rowOff>
                  </from>
                  <to>
                    <xdr:col>3</xdr:col>
                    <xdr:colOff>431800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7" name="Check Box 235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25400</xdr:rowOff>
                  </from>
                  <to>
                    <xdr:col>4</xdr:col>
                    <xdr:colOff>330200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8" name="Check Box 236">
              <controlPr defaultSize="0" autoFill="0" autoLine="0" autoPict="0">
                <anchor moveWithCells="1">
                  <from>
                    <xdr:col>2</xdr:col>
                    <xdr:colOff>114300</xdr:colOff>
                    <xdr:row>22</xdr:row>
                    <xdr:rowOff>25400</xdr:rowOff>
                  </from>
                  <to>
                    <xdr:col>2</xdr:col>
                    <xdr:colOff>330200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9" name="Check Box 237">
              <controlPr defaultSize="0" autoFill="0" autoLine="0" autoPict="0">
                <anchor moveWithCells="1">
                  <from>
                    <xdr:col>3</xdr:col>
                    <xdr:colOff>215900</xdr:colOff>
                    <xdr:row>22</xdr:row>
                    <xdr:rowOff>25400</xdr:rowOff>
                  </from>
                  <to>
                    <xdr:col>3</xdr:col>
                    <xdr:colOff>431800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60" name="Check Box 238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25400</xdr:rowOff>
                  </from>
                  <to>
                    <xdr:col>4</xdr:col>
                    <xdr:colOff>330200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61" name="Check Box 239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25400</xdr:rowOff>
                  </from>
                  <to>
                    <xdr:col>2</xdr:col>
                    <xdr:colOff>330200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62" name="Check Box 240">
              <controlPr defaultSize="0" autoFill="0" autoLine="0" autoPict="0">
                <anchor moveWithCells="1">
                  <from>
                    <xdr:col>3</xdr:col>
                    <xdr:colOff>215900</xdr:colOff>
                    <xdr:row>23</xdr:row>
                    <xdr:rowOff>25400</xdr:rowOff>
                  </from>
                  <to>
                    <xdr:col>3</xdr:col>
                    <xdr:colOff>431800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63" name="Check Box 241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25400</xdr:rowOff>
                  </from>
                  <to>
                    <xdr:col>4</xdr:col>
                    <xdr:colOff>330200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64" name="Check Box 242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25400</xdr:rowOff>
                  </from>
                  <to>
                    <xdr:col>2</xdr:col>
                    <xdr:colOff>330200</xdr:colOff>
                    <xdr:row>24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65" name="Check Box 243">
              <controlPr defaultSize="0" autoFill="0" autoLine="0" autoPict="0">
                <anchor moveWithCells="1">
                  <from>
                    <xdr:col>3</xdr:col>
                    <xdr:colOff>215900</xdr:colOff>
                    <xdr:row>24</xdr:row>
                    <xdr:rowOff>25400</xdr:rowOff>
                  </from>
                  <to>
                    <xdr:col>3</xdr:col>
                    <xdr:colOff>431800</xdr:colOff>
                    <xdr:row>24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66" name="Check Box 244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25400</xdr:rowOff>
                  </from>
                  <to>
                    <xdr:col>4</xdr:col>
                    <xdr:colOff>330200</xdr:colOff>
                    <xdr:row>24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7" name="Check Box 245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25400</xdr:rowOff>
                  </from>
                  <to>
                    <xdr:col>2</xdr:col>
                    <xdr:colOff>330200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68" name="Check Box 246">
              <controlPr defaultSize="0" autoFill="0" autoLine="0" autoPict="0">
                <anchor moveWithCells="1">
                  <from>
                    <xdr:col>3</xdr:col>
                    <xdr:colOff>215900</xdr:colOff>
                    <xdr:row>25</xdr:row>
                    <xdr:rowOff>25400</xdr:rowOff>
                  </from>
                  <to>
                    <xdr:col>3</xdr:col>
                    <xdr:colOff>431800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9" name="Check Box 247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25400</xdr:rowOff>
                  </from>
                  <to>
                    <xdr:col>4</xdr:col>
                    <xdr:colOff>330200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70" name="Check Box 248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25400</xdr:rowOff>
                  </from>
                  <to>
                    <xdr:col>2</xdr:col>
                    <xdr:colOff>330200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71" name="Check Box 249">
              <controlPr defaultSize="0" autoFill="0" autoLine="0" autoPict="0">
                <anchor moveWithCells="1">
                  <from>
                    <xdr:col>3</xdr:col>
                    <xdr:colOff>215900</xdr:colOff>
                    <xdr:row>26</xdr:row>
                    <xdr:rowOff>25400</xdr:rowOff>
                  </from>
                  <to>
                    <xdr:col>3</xdr:col>
                    <xdr:colOff>431800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72" name="Check Box 250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25400</xdr:rowOff>
                  </from>
                  <to>
                    <xdr:col>4</xdr:col>
                    <xdr:colOff>330200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73" name="Check Box 251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25400</xdr:rowOff>
                  </from>
                  <to>
                    <xdr:col>2</xdr:col>
                    <xdr:colOff>330200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74" name="Check Box 252">
              <controlPr defaultSize="0" autoFill="0" autoLine="0" autoPict="0">
                <anchor moveWithCells="1">
                  <from>
                    <xdr:col>3</xdr:col>
                    <xdr:colOff>215900</xdr:colOff>
                    <xdr:row>27</xdr:row>
                    <xdr:rowOff>25400</xdr:rowOff>
                  </from>
                  <to>
                    <xdr:col>3</xdr:col>
                    <xdr:colOff>431800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75" name="Check Box 253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25400</xdr:rowOff>
                  </from>
                  <to>
                    <xdr:col>4</xdr:col>
                    <xdr:colOff>330200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76" name="Check Box 254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25400</xdr:rowOff>
                  </from>
                  <to>
                    <xdr:col>2</xdr:col>
                    <xdr:colOff>330200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77" name="Check Box 255">
              <controlPr defaultSize="0" autoFill="0" autoLine="0" autoPict="0">
                <anchor moveWithCells="1">
                  <from>
                    <xdr:col>3</xdr:col>
                    <xdr:colOff>215900</xdr:colOff>
                    <xdr:row>28</xdr:row>
                    <xdr:rowOff>25400</xdr:rowOff>
                  </from>
                  <to>
                    <xdr:col>3</xdr:col>
                    <xdr:colOff>431800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78" name="Check Box 256">
              <controlPr defaultSize="0" autoFill="0" autoLine="0" autoPict="0">
                <anchor moveWithCells="1">
                  <from>
                    <xdr:col>4</xdr:col>
                    <xdr:colOff>114300</xdr:colOff>
                    <xdr:row>28</xdr:row>
                    <xdr:rowOff>25400</xdr:rowOff>
                  </from>
                  <to>
                    <xdr:col>4</xdr:col>
                    <xdr:colOff>330200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9" name="Check Box 257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25400</xdr:rowOff>
                  </from>
                  <to>
                    <xdr:col>2</xdr:col>
                    <xdr:colOff>330200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80" name="Check Box 258">
              <controlPr defaultSize="0" autoFill="0" autoLine="0" autoPict="0">
                <anchor moveWithCells="1">
                  <from>
                    <xdr:col>3</xdr:col>
                    <xdr:colOff>215900</xdr:colOff>
                    <xdr:row>29</xdr:row>
                    <xdr:rowOff>25400</xdr:rowOff>
                  </from>
                  <to>
                    <xdr:col>3</xdr:col>
                    <xdr:colOff>431800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81" name="Check Box 259">
              <controlPr defaultSize="0" autoFill="0" autoLine="0" autoPict="0">
                <anchor moveWithCells="1">
                  <from>
                    <xdr:col>4</xdr:col>
                    <xdr:colOff>114300</xdr:colOff>
                    <xdr:row>29</xdr:row>
                    <xdr:rowOff>25400</xdr:rowOff>
                  </from>
                  <to>
                    <xdr:col>4</xdr:col>
                    <xdr:colOff>330200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82" name="Check Box 260">
              <controlPr defaultSize="0" autoFill="0" autoLine="0" autoPict="0">
                <anchor moveWithCells="1">
                  <from>
                    <xdr:col>2</xdr:col>
                    <xdr:colOff>114300</xdr:colOff>
                    <xdr:row>30</xdr:row>
                    <xdr:rowOff>25400</xdr:rowOff>
                  </from>
                  <to>
                    <xdr:col>2</xdr:col>
                    <xdr:colOff>330200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83" name="Check Box 261">
              <controlPr defaultSize="0" autoFill="0" autoLine="0" autoPict="0">
                <anchor moveWithCells="1">
                  <from>
                    <xdr:col>3</xdr:col>
                    <xdr:colOff>215900</xdr:colOff>
                    <xdr:row>30</xdr:row>
                    <xdr:rowOff>25400</xdr:rowOff>
                  </from>
                  <to>
                    <xdr:col>3</xdr:col>
                    <xdr:colOff>431800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84" name="Check Box 262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25400</xdr:rowOff>
                  </from>
                  <to>
                    <xdr:col>4</xdr:col>
                    <xdr:colOff>330200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5" name="Check Box 263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25400</xdr:rowOff>
                  </from>
                  <to>
                    <xdr:col>2</xdr:col>
                    <xdr:colOff>330200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86" name="Check Box 264">
              <controlPr defaultSize="0" autoFill="0" autoLine="0" autoPict="0">
                <anchor moveWithCells="1">
                  <from>
                    <xdr:col>3</xdr:col>
                    <xdr:colOff>215900</xdr:colOff>
                    <xdr:row>31</xdr:row>
                    <xdr:rowOff>25400</xdr:rowOff>
                  </from>
                  <to>
                    <xdr:col>3</xdr:col>
                    <xdr:colOff>431800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87" name="Check Box 265">
              <controlPr defaultSize="0" autoFill="0" autoLine="0" autoPict="0">
                <anchor moveWithCells="1">
                  <from>
                    <xdr:col>4</xdr:col>
                    <xdr:colOff>114300</xdr:colOff>
                    <xdr:row>31</xdr:row>
                    <xdr:rowOff>25400</xdr:rowOff>
                  </from>
                  <to>
                    <xdr:col>4</xdr:col>
                    <xdr:colOff>330200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88" name="Check Box 266">
              <controlPr defaultSize="0" autoFill="0" autoLine="0" autoPict="0">
                <anchor moveWithCells="1">
                  <from>
                    <xdr:col>2</xdr:col>
                    <xdr:colOff>114300</xdr:colOff>
                    <xdr:row>32</xdr:row>
                    <xdr:rowOff>25400</xdr:rowOff>
                  </from>
                  <to>
                    <xdr:col>2</xdr:col>
                    <xdr:colOff>330200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89" name="Check Box 267">
              <controlPr defaultSize="0" autoFill="0" autoLine="0" autoPict="0">
                <anchor moveWithCells="1">
                  <from>
                    <xdr:col>3</xdr:col>
                    <xdr:colOff>215900</xdr:colOff>
                    <xdr:row>32</xdr:row>
                    <xdr:rowOff>25400</xdr:rowOff>
                  </from>
                  <to>
                    <xdr:col>3</xdr:col>
                    <xdr:colOff>431800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90" name="Check Box 268">
              <controlPr defaultSize="0" autoFill="0" autoLine="0" autoPict="0">
                <anchor moveWithCells="1">
                  <from>
                    <xdr:col>4</xdr:col>
                    <xdr:colOff>114300</xdr:colOff>
                    <xdr:row>32</xdr:row>
                    <xdr:rowOff>25400</xdr:rowOff>
                  </from>
                  <to>
                    <xdr:col>4</xdr:col>
                    <xdr:colOff>330200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91" name="Check Box 269">
              <controlPr defaultSize="0" autoFill="0" autoLine="0" autoPict="0">
                <anchor moveWithCells="1">
                  <from>
                    <xdr:col>2</xdr:col>
                    <xdr:colOff>114300</xdr:colOff>
                    <xdr:row>32</xdr:row>
                    <xdr:rowOff>25400</xdr:rowOff>
                  </from>
                  <to>
                    <xdr:col>2</xdr:col>
                    <xdr:colOff>330200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92" name="Check Box 270">
              <controlPr defaultSize="0" autoFill="0" autoLine="0" autoPict="0">
                <anchor moveWithCells="1">
                  <from>
                    <xdr:col>3</xdr:col>
                    <xdr:colOff>215900</xdr:colOff>
                    <xdr:row>32</xdr:row>
                    <xdr:rowOff>25400</xdr:rowOff>
                  </from>
                  <to>
                    <xdr:col>3</xdr:col>
                    <xdr:colOff>431800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93" name="Check Box 271">
              <controlPr defaultSize="0" autoFill="0" autoLine="0" autoPict="0">
                <anchor moveWithCells="1">
                  <from>
                    <xdr:col>4</xdr:col>
                    <xdr:colOff>114300</xdr:colOff>
                    <xdr:row>32</xdr:row>
                    <xdr:rowOff>25400</xdr:rowOff>
                  </from>
                  <to>
                    <xdr:col>4</xdr:col>
                    <xdr:colOff>330200</xdr:colOff>
                    <xdr:row>32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AAF1-55E2-47ED-9AF1-9B44692DA889}">
  <sheetPr codeName="Sheet2"/>
  <dimension ref="A1:L66"/>
  <sheetViews>
    <sheetView topLeftCell="A40" zoomScaleNormal="100" workbookViewId="0">
      <selection activeCell="I71" sqref="I71"/>
    </sheetView>
  </sheetViews>
  <sheetFormatPr baseColWidth="10" defaultColWidth="9.1640625" defaultRowHeight="15" x14ac:dyDescent="0.2"/>
  <cols>
    <col min="2" max="2" width="32.5" customWidth="1"/>
    <col min="3" max="3" width="25.1640625" style="2" bestFit="1" customWidth="1"/>
    <col min="4" max="4" width="14.5" style="2" customWidth="1"/>
    <col min="5" max="7" width="14.5" customWidth="1"/>
    <col min="8" max="8" width="15.6640625" customWidth="1"/>
    <col min="9" max="9" width="46.5" style="68" customWidth="1"/>
    <col min="10" max="10" width="12.1640625" customWidth="1"/>
    <col min="12" max="12" width="33.33203125" customWidth="1"/>
  </cols>
  <sheetData>
    <row r="1" spans="1:12" ht="37" x14ac:dyDescent="0.45">
      <c r="B1" s="92" t="s">
        <v>82</v>
      </c>
      <c r="C1" s="92"/>
      <c r="D1" s="92"/>
      <c r="E1" s="92"/>
      <c r="F1" s="92"/>
      <c r="G1" s="92"/>
      <c r="H1" s="92"/>
      <c r="I1" s="92"/>
    </row>
    <row r="2" spans="1:12" x14ac:dyDescent="0.2">
      <c r="A2" s="18"/>
      <c r="B2" s="19" t="s">
        <v>29</v>
      </c>
      <c r="C2" s="73" t="s">
        <v>32</v>
      </c>
      <c r="D2" s="72"/>
      <c r="E2" s="72"/>
      <c r="F2" s="72"/>
      <c r="G2" s="72"/>
      <c r="H2" s="72"/>
      <c r="I2" s="72"/>
      <c r="J2" s="18"/>
      <c r="K2" s="18"/>
    </row>
    <row r="3" spans="1:12" x14ac:dyDescent="0.2">
      <c r="A3" s="18"/>
      <c r="B3" s="19" t="s">
        <v>30</v>
      </c>
      <c r="C3" s="71" t="s">
        <v>33</v>
      </c>
      <c r="D3" s="70"/>
      <c r="E3" s="70"/>
      <c r="F3" s="70"/>
      <c r="G3" s="70"/>
      <c r="H3" s="70"/>
      <c r="I3" s="62"/>
      <c r="J3" s="18"/>
      <c r="K3" s="18"/>
    </row>
    <row r="4" spans="1:12" x14ac:dyDescent="0.2">
      <c r="A4" s="18"/>
      <c r="B4" s="19" t="s">
        <v>31</v>
      </c>
      <c r="C4" s="74" t="s">
        <v>34</v>
      </c>
      <c r="D4" s="70"/>
      <c r="E4" s="70"/>
      <c r="F4" s="70"/>
      <c r="G4" s="70"/>
      <c r="H4" s="70"/>
      <c r="I4" s="62"/>
      <c r="J4" s="18"/>
      <c r="K4" s="18"/>
    </row>
    <row r="5" spans="1:12" ht="23" customHeight="1" x14ac:dyDescent="0.2">
      <c r="A5" s="18"/>
      <c r="B5" s="93" t="s">
        <v>67</v>
      </c>
      <c r="C5" s="93"/>
      <c r="D5" s="93"/>
      <c r="E5" s="93"/>
      <c r="F5" s="93"/>
      <c r="G5" s="93"/>
      <c r="H5" s="93"/>
      <c r="I5" s="93"/>
    </row>
    <row r="6" spans="1:12" ht="23" customHeight="1" x14ac:dyDescent="0.2">
      <c r="A6" s="18"/>
      <c r="B6" s="93"/>
      <c r="C6" s="93"/>
      <c r="D6" s="93"/>
      <c r="E6" s="93"/>
      <c r="F6" s="93"/>
      <c r="G6" s="93"/>
      <c r="H6" s="93"/>
      <c r="I6" s="93"/>
    </row>
    <row r="7" spans="1:12" ht="23" customHeight="1" x14ac:dyDescent="0.2">
      <c r="A7" s="18"/>
      <c r="B7" s="93"/>
      <c r="C7" s="93"/>
      <c r="D7" s="93"/>
      <c r="E7" s="93"/>
      <c r="F7" s="93"/>
      <c r="G7" s="93"/>
      <c r="H7" s="93"/>
      <c r="I7" s="93"/>
    </row>
    <row r="8" spans="1:12" x14ac:dyDescent="0.2">
      <c r="A8" s="18"/>
      <c r="B8" s="18"/>
      <c r="C8" s="18"/>
      <c r="D8" s="18"/>
      <c r="E8" s="18"/>
      <c r="F8" s="18"/>
      <c r="G8" s="18"/>
      <c r="H8" s="18"/>
      <c r="I8" s="62"/>
      <c r="J8" s="18"/>
      <c r="K8" s="18"/>
    </row>
    <row r="9" spans="1:12" ht="21" customHeight="1" x14ac:dyDescent="0.2">
      <c r="A9" s="18"/>
      <c r="B9" s="98" t="s">
        <v>35</v>
      </c>
      <c r="C9" s="98"/>
      <c r="D9" s="18"/>
      <c r="E9" s="94" t="s">
        <v>68</v>
      </c>
      <c r="F9" s="94"/>
      <c r="G9" s="94"/>
      <c r="H9" s="94"/>
      <c r="I9" s="94"/>
      <c r="J9" s="18"/>
      <c r="K9" s="18"/>
    </row>
    <row r="10" spans="1:12" ht="14.5" customHeight="1" x14ac:dyDescent="0.2">
      <c r="A10" s="18"/>
      <c r="B10" s="12" t="s">
        <v>36</v>
      </c>
      <c r="C10" s="20" t="s">
        <v>37</v>
      </c>
      <c r="D10" s="18"/>
      <c r="E10" s="94"/>
      <c r="F10" s="94"/>
      <c r="G10" s="94"/>
      <c r="H10" s="94"/>
      <c r="I10" s="94"/>
      <c r="J10" s="75"/>
      <c r="K10" s="75"/>
      <c r="L10" s="75"/>
    </row>
    <row r="11" spans="1:12" ht="14.5" customHeight="1" x14ac:dyDescent="0.2">
      <c r="A11" s="18"/>
      <c r="B11" s="21" t="str">
        <f t="shared" ref="B11:C14" si="0">B20</f>
        <v>Consultants</v>
      </c>
      <c r="C11" s="45">
        <f t="shared" si="0"/>
        <v>0</v>
      </c>
      <c r="D11" s="18"/>
      <c r="E11" s="94"/>
      <c r="F11" s="94"/>
      <c r="G11" s="94"/>
      <c r="H11" s="94"/>
      <c r="I11" s="94"/>
      <c r="J11" s="75"/>
      <c r="K11" s="75"/>
      <c r="L11" s="75"/>
    </row>
    <row r="12" spans="1:12" ht="14.5" customHeight="1" x14ac:dyDescent="0.2">
      <c r="A12" s="18"/>
      <c r="B12" s="22" t="str">
        <f t="shared" si="0"/>
        <v>Voyages (international/ national)</v>
      </c>
      <c r="C12" s="46">
        <f t="shared" si="0"/>
        <v>0</v>
      </c>
      <c r="D12" s="18"/>
      <c r="E12" s="94"/>
      <c r="F12" s="94"/>
      <c r="G12" s="94"/>
      <c r="H12" s="94"/>
      <c r="I12" s="94"/>
      <c r="J12" s="75"/>
      <c r="K12" s="75"/>
      <c r="L12" s="75"/>
    </row>
    <row r="13" spans="1:12" ht="14.5" customHeight="1" x14ac:dyDescent="0.2">
      <c r="A13" s="18"/>
      <c r="B13" s="23" t="str">
        <f t="shared" si="0"/>
        <v xml:space="preserve">Fournitures </v>
      </c>
      <c r="C13" s="47">
        <f t="shared" si="0"/>
        <v>0</v>
      </c>
      <c r="D13" s="18"/>
      <c r="E13" s="94"/>
      <c r="F13" s="94"/>
      <c r="G13" s="94"/>
      <c r="H13" s="94"/>
      <c r="I13" s="94"/>
      <c r="J13" s="75"/>
      <c r="K13" s="75"/>
      <c r="L13" s="75"/>
    </row>
    <row r="14" spans="1:12" ht="14.5" customHeight="1" x14ac:dyDescent="0.2">
      <c r="A14" s="18"/>
      <c r="B14" s="24" t="str">
        <f t="shared" si="0"/>
        <v>Autres</v>
      </c>
      <c r="C14" s="48">
        <f t="shared" si="0"/>
        <v>0</v>
      </c>
      <c r="D14" s="18"/>
      <c r="E14" s="94"/>
      <c r="F14" s="94"/>
      <c r="G14" s="94"/>
      <c r="H14" s="94"/>
      <c r="I14" s="94"/>
      <c r="J14" s="75"/>
      <c r="K14" s="75"/>
      <c r="L14" s="75"/>
    </row>
    <row r="15" spans="1:12" ht="14.5" customHeight="1" x14ac:dyDescent="0.2">
      <c r="A15" s="18"/>
      <c r="B15" s="25" t="str">
        <f>B24</f>
        <v>Coûts indirects (8 %)</v>
      </c>
      <c r="C15" s="49">
        <f>C24</f>
        <v>0</v>
      </c>
      <c r="D15" s="18"/>
      <c r="E15" s="94"/>
      <c r="F15" s="94"/>
      <c r="G15" s="94"/>
      <c r="H15" s="94"/>
      <c r="I15" s="94"/>
      <c r="J15" s="75"/>
      <c r="K15" s="75"/>
      <c r="L15" s="75"/>
    </row>
    <row r="16" spans="1:12" ht="16" x14ac:dyDescent="0.2">
      <c r="A16" s="18"/>
      <c r="B16" s="26" t="s">
        <v>41</v>
      </c>
      <c r="C16" s="50">
        <f>SUM(C11:C15)</f>
        <v>0</v>
      </c>
      <c r="D16" s="18"/>
      <c r="E16" s="18"/>
      <c r="F16" s="18"/>
      <c r="G16" s="18"/>
      <c r="H16" s="18"/>
      <c r="I16" s="62"/>
      <c r="J16" s="18"/>
      <c r="K16" s="18"/>
    </row>
    <row r="17" spans="1:11" x14ac:dyDescent="0.2">
      <c r="A17" s="18"/>
      <c r="B17" s="18"/>
      <c r="C17" s="18"/>
      <c r="D17" s="18"/>
      <c r="E17" s="18"/>
      <c r="F17" s="18"/>
      <c r="G17" s="18"/>
      <c r="H17" s="18"/>
      <c r="I17" s="62"/>
      <c r="J17" s="18"/>
      <c r="K17" s="18"/>
    </row>
    <row r="18" spans="1:11" x14ac:dyDescent="0.2">
      <c r="A18" s="18"/>
      <c r="B18" s="28" t="s">
        <v>42</v>
      </c>
      <c r="C18" s="29"/>
      <c r="D18" s="29" t="s">
        <v>43</v>
      </c>
      <c r="E18" s="29" t="s">
        <v>44</v>
      </c>
      <c r="F18" s="29" t="s">
        <v>45</v>
      </c>
      <c r="G18" s="29" t="s">
        <v>46</v>
      </c>
      <c r="H18" s="29" t="s">
        <v>47</v>
      </c>
      <c r="I18" s="62"/>
      <c r="J18" s="18"/>
      <c r="K18" s="18"/>
    </row>
    <row r="19" spans="1:11" ht="41.5" customHeight="1" x14ac:dyDescent="0.2">
      <c r="A19" s="18"/>
      <c r="B19" s="12" t="s">
        <v>36</v>
      </c>
      <c r="C19" s="20" t="s">
        <v>37</v>
      </c>
      <c r="D19" s="69" t="s">
        <v>70</v>
      </c>
      <c r="E19" s="69" t="s">
        <v>71</v>
      </c>
      <c r="F19" s="69" t="s">
        <v>72</v>
      </c>
      <c r="G19" s="69" t="s">
        <v>73</v>
      </c>
      <c r="H19" s="69" t="s">
        <v>74</v>
      </c>
      <c r="I19" s="63"/>
      <c r="J19" s="18"/>
      <c r="K19" s="18"/>
    </row>
    <row r="20" spans="1:11" ht="16" x14ac:dyDescent="0.2">
      <c r="A20" s="18"/>
      <c r="B20" s="21" t="s">
        <v>0</v>
      </c>
      <c r="C20" s="45">
        <f>G39</f>
        <v>0</v>
      </c>
      <c r="D20" s="13">
        <v>0.2</v>
      </c>
      <c r="E20" s="13">
        <v>0.2</v>
      </c>
      <c r="F20" s="13">
        <v>0.2</v>
      </c>
      <c r="G20" s="13">
        <v>0.2</v>
      </c>
      <c r="H20" s="13">
        <v>0.2</v>
      </c>
      <c r="I20" s="97" t="s">
        <v>83</v>
      </c>
      <c r="J20" s="18"/>
      <c r="K20" s="18"/>
    </row>
    <row r="21" spans="1:11" ht="16" x14ac:dyDescent="0.2">
      <c r="A21" s="18"/>
      <c r="B21" s="22" t="s">
        <v>69</v>
      </c>
      <c r="C21" s="46">
        <f>H47</f>
        <v>0</v>
      </c>
      <c r="D21" s="13">
        <v>0.2</v>
      </c>
      <c r="E21" s="13">
        <v>0.2</v>
      </c>
      <c r="F21" s="13">
        <v>0.2</v>
      </c>
      <c r="G21" s="13">
        <v>0.2</v>
      </c>
      <c r="H21" s="13">
        <v>0.2</v>
      </c>
      <c r="I21" s="97"/>
      <c r="J21" s="18"/>
      <c r="K21" s="18"/>
    </row>
    <row r="22" spans="1:11" ht="16" x14ac:dyDescent="0.2">
      <c r="A22" s="18"/>
      <c r="B22" s="30" t="s">
        <v>38</v>
      </c>
      <c r="C22" s="51">
        <f>F55</f>
        <v>0</v>
      </c>
      <c r="D22" s="13">
        <v>0.2</v>
      </c>
      <c r="E22" s="13">
        <v>0.2</v>
      </c>
      <c r="F22" s="13">
        <v>0.2</v>
      </c>
      <c r="G22" s="13">
        <v>0.2</v>
      </c>
      <c r="H22" s="13">
        <v>0.2</v>
      </c>
      <c r="I22" s="97"/>
      <c r="J22" s="18"/>
      <c r="K22" s="18"/>
    </row>
    <row r="23" spans="1:11" ht="16" x14ac:dyDescent="0.2">
      <c r="A23" s="18"/>
      <c r="B23" s="24" t="s">
        <v>39</v>
      </c>
      <c r="C23" s="48">
        <f>F63</f>
        <v>0</v>
      </c>
      <c r="D23" s="13">
        <v>0.2</v>
      </c>
      <c r="E23" s="13">
        <v>0.2</v>
      </c>
      <c r="F23" s="13">
        <v>0.2</v>
      </c>
      <c r="G23" s="13">
        <v>0.2</v>
      </c>
      <c r="H23" s="13">
        <v>0.2</v>
      </c>
      <c r="I23" s="97"/>
      <c r="J23" s="18"/>
      <c r="K23" s="18"/>
    </row>
    <row r="24" spans="1:11" x14ac:dyDescent="0.2">
      <c r="A24" s="18"/>
      <c r="B24" s="31" t="s">
        <v>40</v>
      </c>
      <c r="C24" s="49">
        <f>(SUM(C20:C23))*8%</f>
        <v>0</v>
      </c>
      <c r="D24" s="13">
        <v>0.2</v>
      </c>
      <c r="E24" s="13">
        <v>0.2</v>
      </c>
      <c r="F24" s="13">
        <v>0.2</v>
      </c>
      <c r="G24" s="13">
        <v>0.2</v>
      </c>
      <c r="H24" s="13">
        <v>0.2</v>
      </c>
      <c r="I24" s="97"/>
      <c r="J24" s="18"/>
      <c r="K24" s="18"/>
    </row>
    <row r="25" spans="1:11" ht="21" customHeight="1" x14ac:dyDescent="0.2">
      <c r="A25" s="18"/>
      <c r="B25" s="26" t="s">
        <v>41</v>
      </c>
      <c r="C25" s="50">
        <f>SUM(C20:C24)</f>
        <v>0</v>
      </c>
      <c r="D25" s="27"/>
      <c r="E25" s="27"/>
      <c r="F25" s="27"/>
      <c r="G25" s="27"/>
      <c r="H25" s="27"/>
      <c r="I25" s="62"/>
      <c r="J25" s="18"/>
      <c r="K25" s="18"/>
    </row>
    <row r="26" spans="1:11" x14ac:dyDescent="0.2">
      <c r="A26" s="18"/>
      <c r="B26" s="18"/>
      <c r="C26" s="18"/>
      <c r="D26" s="18"/>
      <c r="E26" s="18"/>
      <c r="F26" s="18"/>
      <c r="G26" s="18"/>
      <c r="H26" s="18"/>
      <c r="I26" s="62"/>
      <c r="J26" s="18"/>
      <c r="K26" s="18"/>
    </row>
    <row r="27" spans="1:11" x14ac:dyDescent="0.2">
      <c r="A27" s="18"/>
      <c r="B27" s="18"/>
      <c r="C27" s="18"/>
      <c r="D27" s="18"/>
      <c r="E27" s="18"/>
      <c r="F27" s="18"/>
      <c r="G27" s="18"/>
      <c r="H27" s="18"/>
      <c r="I27" s="62"/>
      <c r="J27" s="18"/>
      <c r="K27" s="18"/>
    </row>
    <row r="28" spans="1:11" x14ac:dyDescent="0.2">
      <c r="A28" s="18"/>
      <c r="B28" s="85" t="s">
        <v>48</v>
      </c>
      <c r="C28" s="86"/>
      <c r="D28" s="86"/>
      <c r="E28" s="86"/>
      <c r="F28" s="86"/>
      <c r="G28" s="86"/>
      <c r="H28" s="18"/>
      <c r="I28" s="62"/>
      <c r="J28" s="18"/>
      <c r="K28" s="18"/>
    </row>
    <row r="29" spans="1:11" s="5" customFormat="1" ht="32" x14ac:dyDescent="0.2">
      <c r="A29" s="18"/>
      <c r="B29" s="34" t="s">
        <v>75</v>
      </c>
      <c r="C29" s="16" t="s">
        <v>77</v>
      </c>
      <c r="D29" s="15" t="s">
        <v>4</v>
      </c>
      <c r="E29" s="15" t="s">
        <v>49</v>
      </c>
      <c r="F29" s="16" t="s">
        <v>50</v>
      </c>
      <c r="G29" s="56" t="s">
        <v>51</v>
      </c>
      <c r="H29" s="18"/>
      <c r="I29" s="64"/>
      <c r="J29" s="18"/>
      <c r="K29" s="18"/>
    </row>
    <row r="30" spans="1:11" ht="14.5" customHeight="1" x14ac:dyDescent="0.2">
      <c r="A30" s="18"/>
      <c r="B30" s="14"/>
      <c r="C30" s="14"/>
      <c r="D30" s="14"/>
      <c r="E30" s="14"/>
      <c r="F30" s="14"/>
      <c r="G30" s="52">
        <f>E30*F30</f>
        <v>0</v>
      </c>
      <c r="H30" s="18"/>
      <c r="I30" s="91" t="s">
        <v>87</v>
      </c>
      <c r="J30" s="18"/>
      <c r="K30" s="18"/>
    </row>
    <row r="31" spans="1:11" x14ac:dyDescent="0.2">
      <c r="A31" s="18"/>
      <c r="B31" s="14"/>
      <c r="C31" s="14"/>
      <c r="D31" s="14"/>
      <c r="E31" s="14"/>
      <c r="F31" s="14"/>
      <c r="G31" s="52">
        <f>E31*F31</f>
        <v>0</v>
      </c>
      <c r="H31" s="18"/>
      <c r="I31" s="91"/>
      <c r="J31" s="18"/>
      <c r="K31" s="18"/>
    </row>
    <row r="32" spans="1:11" x14ac:dyDescent="0.2">
      <c r="A32" s="18"/>
      <c r="B32" s="14"/>
      <c r="C32" s="14"/>
      <c r="D32" s="14"/>
      <c r="E32" s="14"/>
      <c r="F32" s="14"/>
      <c r="G32" s="52">
        <f>E32*F32</f>
        <v>0</v>
      </c>
      <c r="H32" s="18"/>
      <c r="I32" s="91"/>
      <c r="J32" s="18"/>
      <c r="K32" s="18"/>
    </row>
    <row r="33" spans="1:11" x14ac:dyDescent="0.2">
      <c r="A33" s="18"/>
      <c r="B33" s="102" t="s">
        <v>48</v>
      </c>
      <c r="C33" s="103"/>
      <c r="D33" s="103"/>
      <c r="E33" s="103"/>
      <c r="F33" s="104"/>
      <c r="G33" s="53">
        <f>SUM(G30:G32)</f>
        <v>0</v>
      </c>
      <c r="H33" s="18"/>
      <c r="I33" s="65"/>
      <c r="J33" s="18"/>
      <c r="K33" s="18"/>
    </row>
    <row r="34" spans="1:11" ht="40.25" customHeight="1" x14ac:dyDescent="0.2">
      <c r="A34" s="18"/>
      <c r="B34" s="34" t="s">
        <v>75</v>
      </c>
      <c r="C34" s="16" t="s">
        <v>76</v>
      </c>
      <c r="D34" s="15" t="s">
        <v>52</v>
      </c>
      <c r="E34" s="15" t="str">
        <f>D51</f>
        <v>Quantité</v>
      </c>
      <c r="F34" s="16" t="str">
        <f>E51</f>
        <v>Coût unitaire</v>
      </c>
      <c r="G34" s="56" t="s">
        <v>51</v>
      </c>
      <c r="H34" s="18"/>
      <c r="I34" s="65"/>
      <c r="J34" s="18"/>
      <c r="K34" s="18"/>
    </row>
    <row r="35" spans="1:11" ht="15" customHeight="1" x14ac:dyDescent="0.2">
      <c r="A35" s="18"/>
      <c r="B35" s="14"/>
      <c r="C35" s="14"/>
      <c r="D35" s="14"/>
      <c r="E35" s="14"/>
      <c r="F35" s="32"/>
      <c r="G35" s="52">
        <f>SUM(E35+F35)</f>
        <v>0</v>
      </c>
      <c r="H35" s="18"/>
      <c r="I35" s="91" t="s">
        <v>87</v>
      </c>
      <c r="J35" s="18"/>
      <c r="K35" s="18"/>
    </row>
    <row r="36" spans="1:11" x14ac:dyDescent="0.2">
      <c r="A36" s="18"/>
      <c r="B36" s="14"/>
      <c r="C36" s="14"/>
      <c r="D36" s="14"/>
      <c r="E36" s="14"/>
      <c r="F36" s="32"/>
      <c r="G36" s="52">
        <f t="shared" ref="G36:G37" si="1">SUM(E36+F36)</f>
        <v>0</v>
      </c>
      <c r="H36" s="18"/>
      <c r="I36" s="91"/>
      <c r="J36" s="18"/>
      <c r="K36" s="18"/>
    </row>
    <row r="37" spans="1:11" x14ac:dyDescent="0.2">
      <c r="A37" s="18"/>
      <c r="B37" s="14"/>
      <c r="C37" s="14"/>
      <c r="D37" s="14"/>
      <c r="E37" s="14"/>
      <c r="F37" s="32"/>
      <c r="G37" s="52">
        <f t="shared" si="1"/>
        <v>0</v>
      </c>
      <c r="H37" s="18"/>
      <c r="I37" s="91"/>
      <c r="J37" s="18"/>
      <c r="K37" s="18"/>
    </row>
    <row r="38" spans="1:11" x14ac:dyDescent="0.2">
      <c r="A38" s="18"/>
      <c r="B38" s="105" t="s">
        <v>76</v>
      </c>
      <c r="C38" s="106"/>
      <c r="D38" s="106"/>
      <c r="E38" s="106"/>
      <c r="F38" s="107"/>
      <c r="G38" s="54">
        <f>SUM(G35:G37)</f>
        <v>0</v>
      </c>
      <c r="H38" s="18"/>
      <c r="I38" s="62"/>
      <c r="J38" s="18"/>
      <c r="K38" s="18"/>
    </row>
    <row r="39" spans="1:11" x14ac:dyDescent="0.2">
      <c r="A39" s="18"/>
      <c r="B39" s="87" t="s">
        <v>55</v>
      </c>
      <c r="C39" s="87"/>
      <c r="D39" s="87"/>
      <c r="E39" s="87"/>
      <c r="F39" s="87"/>
      <c r="G39" s="55">
        <f>SUM(G33+G38)</f>
        <v>0</v>
      </c>
      <c r="H39" s="18"/>
      <c r="I39" s="62"/>
      <c r="J39" s="18"/>
      <c r="K39" s="18"/>
    </row>
    <row r="40" spans="1:11" x14ac:dyDescent="0.2">
      <c r="A40" s="18"/>
      <c r="B40" s="18"/>
      <c r="C40" s="18"/>
      <c r="D40" s="18"/>
      <c r="E40" s="18"/>
      <c r="F40" s="18"/>
      <c r="G40" s="18"/>
      <c r="H40" s="18"/>
      <c r="I40" s="62"/>
      <c r="J40" s="18"/>
      <c r="K40" s="18"/>
    </row>
    <row r="41" spans="1:11" x14ac:dyDescent="0.2">
      <c r="A41" s="18"/>
      <c r="B41" s="18"/>
      <c r="C41" s="18"/>
      <c r="D41" s="18"/>
      <c r="E41" s="18"/>
      <c r="F41" s="18"/>
      <c r="G41" s="18"/>
      <c r="H41" s="18"/>
      <c r="I41" s="62"/>
      <c r="J41" s="18"/>
      <c r="K41" s="18"/>
    </row>
    <row r="42" spans="1:11" x14ac:dyDescent="0.2">
      <c r="A42" s="18"/>
      <c r="B42" s="108" t="s">
        <v>56</v>
      </c>
      <c r="C42" s="109"/>
      <c r="D42" s="109"/>
      <c r="E42" s="109"/>
      <c r="F42" s="109"/>
      <c r="G42" s="109"/>
      <c r="H42" s="109"/>
      <c r="I42" s="62"/>
      <c r="J42" s="18"/>
      <c r="K42" s="18"/>
    </row>
    <row r="43" spans="1:11" s="6" customFormat="1" ht="69.5" customHeight="1" x14ac:dyDescent="0.2">
      <c r="A43" s="18"/>
      <c r="B43" s="34" t="s">
        <v>75</v>
      </c>
      <c r="C43" s="33" t="s">
        <v>57</v>
      </c>
      <c r="D43" s="33" t="s">
        <v>58</v>
      </c>
      <c r="E43" s="34" t="s">
        <v>59</v>
      </c>
      <c r="F43" s="34" t="s">
        <v>50</v>
      </c>
      <c r="G43" s="34" t="s">
        <v>84</v>
      </c>
      <c r="H43" s="56" t="s">
        <v>51</v>
      </c>
      <c r="I43" s="62"/>
      <c r="J43" s="18"/>
      <c r="K43" s="18"/>
    </row>
    <row r="44" spans="1:11" ht="15" customHeight="1" x14ac:dyDescent="0.2">
      <c r="A44" s="18"/>
      <c r="B44" s="14"/>
      <c r="C44" s="14"/>
      <c r="D44" s="14"/>
      <c r="E44" s="14"/>
      <c r="F44" s="14"/>
      <c r="G44" s="14"/>
      <c r="H44" s="57">
        <f>(SUM(D44*E44*F44))+G44</f>
        <v>0</v>
      </c>
      <c r="I44" s="91" t="s">
        <v>87</v>
      </c>
      <c r="J44" s="18"/>
      <c r="K44" s="18"/>
    </row>
    <row r="45" spans="1:11" x14ac:dyDescent="0.2">
      <c r="A45" s="18"/>
      <c r="B45" s="14"/>
      <c r="C45" s="14"/>
      <c r="D45" s="14"/>
      <c r="E45" s="14"/>
      <c r="F45" s="14"/>
      <c r="G45" s="14"/>
      <c r="H45" s="57">
        <f>(SUM(D45*E45*F45))+G45</f>
        <v>0</v>
      </c>
      <c r="I45" s="91"/>
      <c r="J45" s="18"/>
      <c r="K45" s="18"/>
    </row>
    <row r="46" spans="1:11" ht="11.5" customHeight="1" x14ac:dyDescent="0.2">
      <c r="A46" s="18"/>
      <c r="B46" s="14"/>
      <c r="C46" s="14"/>
      <c r="D46" s="14"/>
      <c r="E46" s="14"/>
      <c r="F46" s="14"/>
      <c r="G46" s="14"/>
      <c r="H46" s="57">
        <f>(SUM(D46*E46*F46))+G46</f>
        <v>0</v>
      </c>
      <c r="I46" s="91"/>
      <c r="J46" s="18"/>
      <c r="K46" s="18"/>
    </row>
    <row r="47" spans="1:11" x14ac:dyDescent="0.2">
      <c r="A47" s="18"/>
      <c r="B47" s="99" t="s">
        <v>62</v>
      </c>
      <c r="C47" s="100"/>
      <c r="D47" s="100"/>
      <c r="E47" s="100"/>
      <c r="F47" s="100"/>
      <c r="G47" s="101"/>
      <c r="H47" s="58">
        <f>SUM(H44:H46)</f>
        <v>0</v>
      </c>
      <c r="I47" s="62"/>
      <c r="J47" s="18"/>
      <c r="K47" s="18"/>
    </row>
    <row r="48" spans="1:11" s="11" customFormat="1" x14ac:dyDescent="0.2">
      <c r="A48" s="35"/>
      <c r="B48" s="36"/>
      <c r="C48" s="36"/>
      <c r="D48" s="36"/>
      <c r="E48" s="36"/>
      <c r="F48" s="36"/>
      <c r="G48" s="36"/>
      <c r="H48" s="37"/>
      <c r="I48" s="66"/>
      <c r="J48" s="35"/>
      <c r="K48" s="35"/>
    </row>
    <row r="49" spans="1:11" x14ac:dyDescent="0.2">
      <c r="A49" s="18"/>
      <c r="B49" s="18"/>
      <c r="C49" s="18"/>
      <c r="D49" s="18"/>
      <c r="E49" s="18"/>
      <c r="F49" s="18"/>
      <c r="G49" s="18"/>
      <c r="H49" s="18"/>
      <c r="I49" s="62"/>
      <c r="J49" s="18"/>
      <c r="K49" s="18"/>
    </row>
    <row r="50" spans="1:11" x14ac:dyDescent="0.2">
      <c r="A50" s="18"/>
      <c r="B50" s="95" t="s">
        <v>60</v>
      </c>
      <c r="C50" s="96"/>
      <c r="D50" s="96"/>
      <c r="E50" s="96"/>
      <c r="F50" s="96"/>
      <c r="G50" s="18"/>
      <c r="H50" s="18"/>
      <c r="I50" s="62"/>
      <c r="J50" s="18"/>
      <c r="K50" s="18"/>
    </row>
    <row r="51" spans="1:11" ht="30" x14ac:dyDescent="0.2">
      <c r="A51" s="18"/>
      <c r="B51" s="34" t="s">
        <v>75</v>
      </c>
      <c r="C51" s="16" t="s">
        <v>61</v>
      </c>
      <c r="D51" s="15" t="s">
        <v>53</v>
      </c>
      <c r="E51" s="16" t="s">
        <v>54</v>
      </c>
      <c r="F51" s="56" t="s">
        <v>51</v>
      </c>
      <c r="G51" s="18"/>
      <c r="H51" s="18"/>
      <c r="I51" s="62"/>
      <c r="J51" s="18"/>
      <c r="K51" s="18"/>
    </row>
    <row r="52" spans="1:11" ht="15" customHeight="1" x14ac:dyDescent="0.2">
      <c r="A52" s="18"/>
      <c r="B52" s="14"/>
      <c r="C52" s="14"/>
      <c r="D52" s="14"/>
      <c r="E52" s="14"/>
      <c r="F52" s="52">
        <f>SUM(D52*E52)</f>
        <v>0</v>
      </c>
      <c r="G52" s="18"/>
      <c r="H52" s="18"/>
      <c r="I52" s="91" t="s">
        <v>87</v>
      </c>
      <c r="J52" s="18"/>
      <c r="K52" s="18"/>
    </row>
    <row r="53" spans="1:11" x14ac:dyDescent="0.2">
      <c r="A53" s="18"/>
      <c r="B53" s="14"/>
      <c r="C53" s="14"/>
      <c r="D53" s="14"/>
      <c r="E53" s="14"/>
      <c r="F53" s="52">
        <f>SUM(D53*E53)</f>
        <v>0</v>
      </c>
      <c r="G53" s="18"/>
      <c r="H53" s="18"/>
      <c r="I53" s="91"/>
      <c r="J53" s="18"/>
      <c r="K53" s="18"/>
    </row>
    <row r="54" spans="1:11" ht="17" customHeight="1" x14ac:dyDescent="0.2">
      <c r="A54" s="18"/>
      <c r="B54" s="14"/>
      <c r="C54" s="14"/>
      <c r="D54" s="14"/>
      <c r="E54" s="14"/>
      <c r="F54" s="52">
        <f>SUM(D54*E54)</f>
        <v>0</v>
      </c>
      <c r="G54" s="18"/>
      <c r="H54" s="18"/>
      <c r="I54" s="91"/>
      <c r="J54" s="18"/>
      <c r="K54" s="18"/>
    </row>
    <row r="55" spans="1:11" s="1" customFormat="1" x14ac:dyDescent="0.2">
      <c r="A55" s="19"/>
      <c r="B55" s="88" t="s">
        <v>63</v>
      </c>
      <c r="C55" s="89"/>
      <c r="D55" s="89"/>
      <c r="E55" s="90"/>
      <c r="F55" s="59">
        <f>SUM(F52:F54)</f>
        <v>0</v>
      </c>
      <c r="G55" s="19"/>
      <c r="H55" s="19"/>
      <c r="I55" s="67"/>
      <c r="J55" s="19"/>
      <c r="K55" s="19"/>
    </row>
    <row r="56" spans="1:11" s="1" customFormat="1" x14ac:dyDescent="0.2">
      <c r="A56" s="19"/>
      <c r="B56" s="19"/>
      <c r="C56" s="38"/>
      <c r="D56" s="38"/>
      <c r="E56" s="38"/>
      <c r="F56" s="38"/>
      <c r="G56" s="38"/>
      <c r="H56" s="19"/>
      <c r="I56" s="67"/>
      <c r="J56" s="19"/>
      <c r="K56" s="19"/>
    </row>
    <row r="57" spans="1:11" s="2" customFormat="1" x14ac:dyDescent="0.2">
      <c r="A57" s="18"/>
      <c r="B57" s="18"/>
      <c r="C57" s="18"/>
      <c r="D57" s="18"/>
      <c r="E57" s="18"/>
      <c r="F57" s="18"/>
      <c r="G57" s="18"/>
      <c r="H57" s="18"/>
      <c r="I57" s="62"/>
      <c r="J57" s="18"/>
      <c r="K57" s="18"/>
    </row>
    <row r="58" spans="1:11" s="2" customFormat="1" ht="14.5" customHeight="1" x14ac:dyDescent="0.2">
      <c r="A58" s="18"/>
      <c r="B58" s="44" t="s">
        <v>85</v>
      </c>
      <c r="C58" s="43"/>
      <c r="D58" s="43"/>
      <c r="E58" s="43"/>
      <c r="F58" s="43"/>
      <c r="G58" s="18"/>
      <c r="I58" s="68"/>
    </row>
    <row r="59" spans="1:11" s="2" customFormat="1" ht="42.5" customHeight="1" x14ac:dyDescent="0.2">
      <c r="A59" s="18"/>
      <c r="B59" s="34" t="s">
        <v>75</v>
      </c>
      <c r="C59" s="17" t="s">
        <v>86</v>
      </c>
      <c r="D59" s="17" t="s">
        <v>64</v>
      </c>
      <c r="E59" s="39" t="s">
        <v>65</v>
      </c>
      <c r="F59" s="56" t="s">
        <v>51</v>
      </c>
      <c r="G59" s="18"/>
      <c r="I59" s="68"/>
    </row>
    <row r="60" spans="1:11" s="2" customFormat="1" ht="15" customHeight="1" x14ac:dyDescent="0.2">
      <c r="A60" s="18"/>
      <c r="B60" s="14"/>
      <c r="C60" s="14"/>
      <c r="D60" s="14"/>
      <c r="E60" s="14"/>
      <c r="F60" s="52">
        <v>0</v>
      </c>
      <c r="G60" s="18"/>
      <c r="I60" s="91" t="s">
        <v>87</v>
      </c>
    </row>
    <row r="61" spans="1:11" s="2" customFormat="1" x14ac:dyDescent="0.2">
      <c r="A61" s="18"/>
      <c r="B61" s="14"/>
      <c r="C61" s="14"/>
      <c r="D61" s="14"/>
      <c r="E61" s="14"/>
      <c r="F61" s="52">
        <v>0</v>
      </c>
      <c r="G61" s="18"/>
      <c r="I61" s="91"/>
    </row>
    <row r="62" spans="1:11" s="2" customFormat="1" x14ac:dyDescent="0.2">
      <c r="A62" s="18"/>
      <c r="B62" s="14"/>
      <c r="C62" s="14"/>
      <c r="D62" s="14"/>
      <c r="E62" s="14"/>
      <c r="F62" s="52">
        <f>SUM(D62*E62)</f>
        <v>0</v>
      </c>
      <c r="G62" s="18"/>
      <c r="I62" s="91"/>
    </row>
    <row r="63" spans="1:11" s="2" customFormat="1" x14ac:dyDescent="0.2">
      <c r="A63" s="18"/>
      <c r="B63" s="40" t="s">
        <v>66</v>
      </c>
      <c r="C63" s="41"/>
      <c r="D63" s="41"/>
      <c r="E63" s="42"/>
      <c r="F63" s="60">
        <f>SUM(F60:F62)</f>
        <v>0</v>
      </c>
      <c r="G63" s="18"/>
      <c r="I63" s="68"/>
    </row>
    <row r="64" spans="1:11" s="2" customFormat="1" x14ac:dyDescent="0.2">
      <c r="A64" s="18"/>
      <c r="B64" s="18"/>
      <c r="C64" s="18"/>
      <c r="D64" s="18"/>
      <c r="E64" s="18"/>
      <c r="F64" s="61"/>
      <c r="G64" s="18"/>
      <c r="H64" s="18"/>
      <c r="I64" s="62"/>
      <c r="J64" s="18"/>
      <c r="K64" s="18"/>
    </row>
    <row r="65" spans="1:11" x14ac:dyDescent="0.2">
      <c r="A65" s="18"/>
      <c r="B65" s="18"/>
      <c r="C65" s="18"/>
      <c r="D65" s="18"/>
      <c r="E65" s="18"/>
      <c r="F65" s="18"/>
      <c r="G65" s="18"/>
      <c r="H65" s="18"/>
      <c r="I65" s="62"/>
      <c r="J65" s="18"/>
      <c r="K65" s="18"/>
    </row>
    <row r="66" spans="1:11" x14ac:dyDescent="0.2">
      <c r="A66" s="18"/>
      <c r="B66" s="18"/>
      <c r="C66" s="18"/>
      <c r="D66" s="18"/>
      <c r="E66" s="18"/>
      <c r="F66" s="18"/>
      <c r="G66" s="18"/>
      <c r="H66" s="18"/>
      <c r="I66" s="62"/>
      <c r="J66" s="18"/>
      <c r="K66" s="18"/>
    </row>
  </sheetData>
  <mergeCells count="18">
    <mergeCell ref="B1:I1"/>
    <mergeCell ref="B5:I7"/>
    <mergeCell ref="E9:I15"/>
    <mergeCell ref="B50:F50"/>
    <mergeCell ref="I20:I24"/>
    <mergeCell ref="I30:I32"/>
    <mergeCell ref="I35:I37"/>
    <mergeCell ref="I44:I46"/>
    <mergeCell ref="B9:C9"/>
    <mergeCell ref="B47:G47"/>
    <mergeCell ref="B33:F33"/>
    <mergeCell ref="B38:F38"/>
    <mergeCell ref="B42:H42"/>
    <mergeCell ref="B28:G28"/>
    <mergeCell ref="B39:F39"/>
    <mergeCell ref="B55:E55"/>
    <mergeCell ref="I60:I62"/>
    <mergeCell ref="I52:I5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AC4B8A95E754E91821A756672DA71" ma:contentTypeVersion="13" ma:contentTypeDescription="Create a new document." ma:contentTypeScope="" ma:versionID="aa99da3bc898bec7ac4e663c357cb2d5">
  <xsd:schema xmlns:xsd="http://www.w3.org/2001/XMLSchema" xmlns:xs="http://www.w3.org/2001/XMLSchema" xmlns:p="http://schemas.microsoft.com/office/2006/metadata/properties" xmlns:ns3="a695738e-0897-48bf-869f-a4535734ce6e" xmlns:ns4="c75247c8-c7ed-4fa7-869b-a8316080055b" targetNamespace="http://schemas.microsoft.com/office/2006/metadata/properties" ma:root="true" ma:fieldsID="037e73601e70c8eb4420511b0c83c830" ns3:_="" ns4:_="">
    <xsd:import namespace="a695738e-0897-48bf-869f-a4535734ce6e"/>
    <xsd:import namespace="c75247c8-c7ed-4fa7-869b-a831608005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5738e-0897-48bf-869f-a4535734c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247c8-c7ed-4fa7-869b-a831608005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6B7A6C-38DA-48FE-B89C-24FD97C96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95738e-0897-48bf-869f-a4535734ce6e"/>
    <ds:schemaRef ds:uri="c75247c8-c7ed-4fa7-869b-a83160800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D05AC3-5DAC-4D29-96D6-AE38DA869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D2DE6-19A5-46DD-BAE8-24F856AB29C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c75247c8-c7ed-4fa7-869b-a8316080055b"/>
    <ds:schemaRef ds:uri="http://purl.org/dc/elements/1.1/"/>
    <ds:schemaRef ds:uri="http://schemas.microsoft.com/office/2006/metadata/properties"/>
    <ds:schemaRef ds:uri="a695738e-0897-48bf-869f-a4535734ce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 des formulaires</vt:lpstr>
      <vt:lpstr>Modèle de budget</vt:lpstr>
    </vt:vector>
  </TitlesOfParts>
  <Company>Emory RSPH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Ainashe, Muna Yusuf</dc:creator>
  <cp:lastModifiedBy>Microsoft Office User</cp:lastModifiedBy>
  <cp:lastPrinted>2022-03-02T09:44:30Z</cp:lastPrinted>
  <dcterms:created xsi:type="dcterms:W3CDTF">2022-02-20T16:19:08Z</dcterms:created>
  <dcterms:modified xsi:type="dcterms:W3CDTF">2022-03-04T18:10:21Z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0x01010044BAC4B8A95E754E91821A756672DA71</vt:lpwstr>
  </property>
</Properties>
</file>